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defaultThemeVersion="124226"/>
  <mc:AlternateContent xmlns:mc="http://schemas.openxmlformats.org/markup-compatibility/2006">
    <mc:Choice Requires="x15">
      <x15ac:absPath xmlns:x15ac="http://schemas.microsoft.com/office/spreadsheetml/2010/11/ac" url="https://nyco365.sharepoint.com/sites/MOCS/COS_Team/Shared Documents/Emergency Procurement/City Council T&amp;C Emergency Contracting Report/"/>
    </mc:Choice>
  </mc:AlternateContent>
  <xr:revisionPtr revIDLastSave="0" documentId="8_{7CBE5407-980F-4948-827A-E8A333825C34}" xr6:coauthVersionLast="47" xr6:coauthVersionMax="47" xr10:uidLastSave="{00000000-0000-0000-0000-000000000000}"/>
  <bookViews>
    <workbookView xWindow="-120" yWindow="-120" windowWidth="29040" windowHeight="15720" xr2:uid="{00000000-000D-0000-FFFF-FFFF00000000}"/>
  </bookViews>
  <sheets>
    <sheet name="Cover Letter" sheetId="4" r:id="rId1"/>
    <sheet name="Emergency Contracts" sheetId="1" r:id="rId2"/>
  </sheets>
  <definedNames>
    <definedName name="report_yihe">'Emergency Contracts'!$A$1:$I$37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1" l="1"/>
</calcChain>
</file>

<file path=xl/sharedStrings.xml><?xml version="1.0" encoding="utf-8"?>
<sst xmlns="http://schemas.openxmlformats.org/spreadsheetml/2006/main" count="191" uniqueCount="109">
  <si>
    <r>
      <rPr>
        <b/>
        <sz val="11"/>
        <color rgb="FF000000"/>
        <rFont val="Calibri"/>
      </rPr>
      <t xml:space="preserve">Emergency Contracts Terms and Conditions Report 
</t>
    </r>
    <r>
      <rPr>
        <sz val="11"/>
        <color rgb="FF000000"/>
        <rFont val="Calibri"/>
      </rPr>
      <t xml:space="preserve">August  2026
As a condition of the funds in the unit of appropriation 091, the Mayor’s Office of Contract Services (“MOCS”) is required to submit bi-annual reports of the agencies entering into, renewing or extending a services contract entered into pursuant to an emergency declaration, including the number, value, and vendor selected for such emergency contracts This second bi-annual report covers the period beginning January 1, 2026, and ending June 30, 2026.  
The report was created using the following methodology: 
- Emergency contracts are those procured utilizing the “Emergency Purchases” method identified in Procurement Policy Board (“PPB”) Rule 3-06 and enabled by City Charter Section 315.  
- This report does not include non-mayoral agencies whose procurement activity is not subject to the emergency procurement methods indicated in the PPB Rules and City Charter.  
- This report includes those original contracts that were filed with the Comptroller’s Office during the designated time period and does not include pending emergency contracts or those progressing through the procurement process  
- Contract award value is not equivalent to spend. The value identified in this report reflects the maximum reimbursable amount that may be spent on each contract – it does not reflect the agency’s total or current spend. 
- Although not specifically requested, this report also includes the contract description and unique identifying contract number for each subject contract. This information will allow the Council to link this data to that which is already publicly available regarding City contracting. Additional information on each contract may be located through PASSPort Public and Checkbook NYC. 
- The data included in no way reflects or limits the mutual obligations entered into by the City and any contracting parties, pursuant to City Charter Section 315, PPB Rule 3-06, or the underlying contract(s) potentially at issue. </t>
    </r>
  </si>
  <si>
    <t>Agency</t>
  </si>
  <si>
    <t>Vendor Name</t>
  </si>
  <si>
    <t>ContractID</t>
  </si>
  <si>
    <t>Purpose</t>
  </si>
  <si>
    <t>Method</t>
  </si>
  <si>
    <t>Start Date</t>
  </si>
  <si>
    <t>End Date</t>
  </si>
  <si>
    <t>Filing Date</t>
  </si>
  <si>
    <t>Contract Value</t>
  </si>
  <si>
    <t>NYPD</t>
  </si>
  <si>
    <t>FINESSE CREATIONS INC</t>
  </si>
  <si>
    <t>CT105620268806619</t>
  </si>
  <si>
    <t>Emergency Procurement for Metal Barricades</t>
  </si>
  <si>
    <t>Emergency</t>
  </si>
  <si>
    <t>SMITH-MIDLAND CORP</t>
  </si>
  <si>
    <t>CT105620268806620</t>
  </si>
  <si>
    <t>Emergency Procurement for Concrete Blocks Emergency Concrete Blocks</t>
  </si>
  <si>
    <t>Steele Industries</t>
  </si>
  <si>
    <t>CT105620268806821</t>
  </si>
  <si>
    <t>Emergency - Night Vision Binoculars Emergency Night Vision Binoculars</t>
  </si>
  <si>
    <t>DOC</t>
  </si>
  <si>
    <t>TAMCO MECHANICAL, INC.</t>
  </si>
  <si>
    <t>CT107220268807180</t>
  </si>
  <si>
    <t>To Opening Bellevue Hospital Correctional Command</t>
  </si>
  <si>
    <t>HPD</t>
  </si>
  <si>
    <t>STATEWIDE DEMOLITION CORP</t>
  </si>
  <si>
    <t>CT180620268805567</t>
  </si>
  <si>
    <t>Imm Emerg Demo 1824 Madison St QN</t>
  </si>
  <si>
    <t>CT180620268805578</t>
  </si>
  <si>
    <t>Immediate Emergency Demo 5 E Main St MN Statewide Demolition</t>
  </si>
  <si>
    <t>CT180620268805656</t>
  </si>
  <si>
    <t>Imm Emerg Demo 4740 White Plains Rd BX</t>
  </si>
  <si>
    <t>NEW SAFEWAY CONTRACTING CORP</t>
  </si>
  <si>
    <t>CT180620268806668</t>
  </si>
  <si>
    <t>Imm Emerg Shoring 1416 Dekalb Av BK</t>
  </si>
  <si>
    <t>GRANITE ENVIRONMENTAL LLC</t>
  </si>
  <si>
    <t>CT180620268805502</t>
  </si>
  <si>
    <t>Imm Emerg Demo 1389 E 92 St BK</t>
  </si>
  <si>
    <t>CT180620268805545</t>
  </si>
  <si>
    <t>Imm Emerg Demo 116-50 135 St QN</t>
  </si>
  <si>
    <t>GN CONSTRUCTION INC</t>
  </si>
  <si>
    <t>CT180620268805203</t>
  </si>
  <si>
    <t>IED - Commissioner's Order - 5 E Main St, MN</t>
  </si>
  <si>
    <t>CT180620278801022</t>
  </si>
  <si>
    <t>Immediate Emergency Demo 771 Williams Av BK Statewide Demo</t>
  </si>
  <si>
    <t>DOB</t>
  </si>
  <si>
    <t>IAQ SYSTEMS INC</t>
  </si>
  <si>
    <t>CT181020268807167</t>
  </si>
  <si>
    <t>Investigative Services - NYCHA Boiler Explosion</t>
  </si>
  <si>
    <t>NYCEM</t>
  </si>
  <si>
    <t>S &amp; J TOUR &amp; BUS INC</t>
  </si>
  <si>
    <t>CT101720268805610</t>
  </si>
  <si>
    <t>Winter Storm Fern Activation - Warming Bus Services</t>
  </si>
  <si>
    <t>ZLC Solutions LLC</t>
  </si>
  <si>
    <t>CT105620268807344</t>
  </si>
  <si>
    <t>NYPD Emergency procurement for Thermal Imaging Binoculars Emergency Procurement Thermal Imaging Binoculars</t>
  </si>
  <si>
    <t>DEP</t>
  </si>
  <si>
    <t>HENNINGSON DURHAM &amp; RICHARDSON PC</t>
  </si>
  <si>
    <t>CT182620268808191</t>
  </si>
  <si>
    <t>DEL-464 DES CM</t>
  </si>
  <si>
    <t>DSNY</t>
  </si>
  <si>
    <t>CARIATI DEVELOPERS INC.</t>
  </si>
  <si>
    <t>CT182720268805124</t>
  </si>
  <si>
    <t>EMERGENCY SNOW OPERATIONS</t>
  </si>
  <si>
    <t>AFFORDABLE SERVICES GROUP LLC</t>
  </si>
  <si>
    <t>CT182720268805548</t>
  </si>
  <si>
    <t>CT180620268804644</t>
  </si>
  <si>
    <t>Imm Emerg Demo 305 Van Buren St BK</t>
  </si>
  <si>
    <t>CT180620268804878</t>
  </si>
  <si>
    <t>Emergency Demolition 2667 Briggs Av BX Granite Enviro</t>
  </si>
  <si>
    <t>MARK CONTRACTING NY INC</t>
  </si>
  <si>
    <t>CT180620268804895</t>
  </si>
  <si>
    <t>Accelerated Emergency Demolition 25-57 Garage 98 St QN</t>
  </si>
  <si>
    <t>CT180620268805173</t>
  </si>
  <si>
    <t>Imm Emerg Fence - 51-29, 39, 47, 49 &amp; 51 GAR 48 St QN</t>
  </si>
  <si>
    <t>CT180620268805244</t>
  </si>
  <si>
    <t>Emerg Demo 4234 Carpenter Av BX</t>
  </si>
  <si>
    <t>CT180620268805446</t>
  </si>
  <si>
    <t>Imm Emerg Demo 147-07 Guy R Brewer Blvd QN</t>
  </si>
  <si>
    <t>THORNTON TOMASETTI INC</t>
  </si>
  <si>
    <t>CT181020268803986</t>
  </si>
  <si>
    <t>Local Law 11 Emergency Contract</t>
  </si>
  <si>
    <t>CT180620268803718</t>
  </si>
  <si>
    <t>Emerg Demo 508 REAR E 11 St MN</t>
  </si>
  <si>
    <t>CT180620268804294</t>
  </si>
  <si>
    <t>Imm Emerg Demo 269 &amp; 273 E 40 St BK</t>
  </si>
  <si>
    <t>CT180620268804399</t>
  </si>
  <si>
    <t>Accel Emerg Demo 68-29 +GAR +REAR Jay Av QN</t>
  </si>
  <si>
    <t>CT180620268805300</t>
  </si>
  <si>
    <t>Imm Emerg Shoring 1822 Madison St QN</t>
  </si>
  <si>
    <t>RUSSO DEVELOPMENT ENTERPRISES INC</t>
  </si>
  <si>
    <t>CT180620268804319</t>
  </si>
  <si>
    <t>Accel Emerg Demo 1255 Fteley Ave BX Accel Emerg Demo 1255 Fteley Av BX</t>
  </si>
  <si>
    <t>CADDELL DRYDOCK &amp; REPAIR, CO.,</t>
  </si>
  <si>
    <t>CT182620268804407</t>
  </si>
  <si>
    <t>2025-MV-HP</t>
  </si>
  <si>
    <t>Crowley Engineering Services Inc</t>
  </si>
  <si>
    <t>CT182620268804408</t>
  </si>
  <si>
    <t>Engineering and Project Management Services for the Repair o EMER_EHSINV-MV-CM</t>
  </si>
  <si>
    <t>CT182720268805546</t>
  </si>
  <si>
    <t>EMERGENCY SNOW TRANSPORTATION SERVICES</t>
  </si>
  <si>
    <t>BESTWAY CARTING</t>
  </si>
  <si>
    <t>CT182720268805125</t>
  </si>
  <si>
    <t>GROUND CONTROL EXCAVATING INC</t>
  </si>
  <si>
    <t>CT182720268805126</t>
  </si>
  <si>
    <t>CHERRY HILL CONSTRUCTION INC</t>
  </si>
  <si>
    <t>CT182720268805127</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</si>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</sst>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font>
      <sz val="11"/>
      <color theme="1"/>
      <name val="Calibri"/>
      <family val="2"/>
      <scheme val="minor"/>
    </font>
    <font>
      <b/>
      <sz val="11"/>
      <color theme="1"/>
      <name val="Calibri"/>
      <family val="2"/>
      <scheme val="minor"/>
    </font>
    <font>
      <b/>
      <sz val="11"/>
      <color rgb="FF000000"/>
      <name val="Calibri"/>
    </font>
    <font>
      <sz val="11"/>
      <color rgb="FF000000"/>
      <name val="Calibri"/>
    </font>
    <font>
      <sz val="11"/>
      <color rgb="FF000000"/>
      <name val="Calibri"/>
      <scheme val="minor"/>
    </font>
    <font>
      <b/>
      <sz val="14"/>
      <color theme="0"/>
      <name val="Calibri"/>
      <family val="2"/>
      <scheme val="minor"/>
    </font>
  </fonts>
  <fills count="3">
    <fill>
      <patternFill patternType="none"/>
    </fill>
    <fill>
      <patternFill patternType="gray125"/>
    </fill>
    <fill>
      <patternFill patternType="solid">
        <fgColor theme="1"/>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right style="thin">
        <color auto="1"/>
      </right>
      <top/>
      <bottom/>
      <diagonal/>
    </border>
    <border>
      <left style="thin">
        <color auto="1"/>
      </left>
      <right style="thin">
        <color auto="1"/>
      </right>
      <top/>
      <bottom/>
      <diagonal/>
    </border>
    <border>
      <left style="thin">
        <color auto="1"/>
      </left>
      <right/>
      <top/>
      <bottom/>
      <diagonal/>
    </border>
  </borders>
  <cellStyleXfs count="1">
    <xf numFmtId="0" fontId="0" fillId="0" borderId="0"/>
  </cellStyleXfs>
  <cellXfs count="22">
    <xf numFmtId="0" fontId="0" fillId="0" borderId="0" xfId="0"/>
    <xf numFmtId="0" fontId="0" fillId="0" borderId="0" xfId="0" applyAlignment="1">
      <alignment wrapText="1"/>
    </xf>
    <xf numFmtId="14" fontId="0" fillId="0" borderId="1" xfId="0" applyNumberFormat="1" applyBorder="1" applyAlignment="1">
      <alignment vertical="center" wrapText="1"/>
    </xf>
    <xf numFmtId="14" fontId="0" fillId="0" borderId="2" xfId="0" applyNumberFormat="1" applyBorder="1" applyAlignment="1">
      <alignment vertical="center" wrapText="1"/>
    </xf>
    <xf numFmtId="164" fontId="0" fillId="0" borderId="5" xfId="0" applyNumberFormat="1" applyBorder="1" applyAlignment="1">
      <alignment vertical="center" wrapText="1"/>
    </xf>
    <xf numFmtId="164" fontId="0" fillId="0" borderId="6" xfId="0" applyNumberFormat="1" applyBorder="1" applyAlignment="1">
      <alignment vertical="center" wrapText="1"/>
    </xf>
    <xf numFmtId="0" fontId="3" fillId="0" borderId="0" xfId="0" applyFont="1" applyAlignment="1">
      <alignment wrapText="1"/>
    </xf>
    <xf numFmtId="17" fontId="4" fillId="0" borderId="0" xfId="0" applyNumberFormat="1" applyFont="1" applyAlignment="1">
      <alignment wrapText="1"/>
    </xf>
    <xf numFmtId="0" fontId="4" fillId="0" borderId="0" xfId="0" applyFont="1" applyAlignment="1">
      <alignment wrapText="1"/>
    </xf>
    <xf numFmtId="0" fontId="5" fillId="2" borderId="11" xfId="0" applyFont="1" applyFill="1" applyBorder="1" applyAlignment="1">
      <alignment vertical="center" wrapText="1"/>
    </xf>
    <xf numFmtId="164" fontId="5" fillId="2" borderId="12" xfId="0" applyNumberFormat="1" applyFont="1" applyFill="1" applyBorder="1" applyAlignment="1">
      <alignment vertical="center" wrapText="1"/>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0" xfId="0" applyFont="1" applyAlignment="1">
      <alignment vertical="center"/>
    </xf>
    <xf numFmtId="0" fontId="0" fillId="0" borderId="3" xfId="0" applyBorder="1" applyAlignment="1">
      <alignment vertical="center" wrapText="1"/>
    </xf>
    <xf numFmtId="0" fontId="0" fillId="0" borderId="2" xfId="0" applyBorder="1" applyAlignment="1">
      <alignment vertical="center" wrapText="1"/>
    </xf>
    <xf numFmtId="0" fontId="0" fillId="0" borderId="0" xfId="0" applyAlignment="1">
      <alignment vertical="center"/>
    </xf>
    <xf numFmtId="0" fontId="0" fillId="0" borderId="4" xfId="0" applyBorder="1" applyAlignment="1">
      <alignment vertical="center" wrapText="1"/>
    </xf>
    <xf numFmtId="0" fontId="0" fillId="0" borderId="1" xfId="0" applyBorder="1" applyAlignment="1">
      <alignment vertical="center" wrapText="1"/>
    </xf>
    <xf numFmtId="0" fontId="5" fillId="2" borderId="10" xfId="0" applyFont="1" applyFill="1" applyBorder="1" applyAlignment="1">
      <alignment vertical="center" wrapText="1"/>
    </xf>
    <xf numFmtId="164" fontId="0" fillId="0" borderId="0" xfId="0" applyNumberFormat="1" applyAlignment="1">
      <alignment vertical="center"/>
    </xf>
  </cellXfs>
  <cellStyles count="1">
    <cellStyle name="Normal" xfId="0" builtinId="0"/>
  </cellStyles>
  <dxfs count="23">
    <dxf>
      <numFmt numFmtId="164" formatCode="&quot;$&quot;#,##0.00"/>
      <alignment horizontal="general" vertical="center" textRotation="0" wrapText="1" indent="0" justifyLastLine="0" shrinkToFit="0" readingOrder="0"/>
      <border diagonalUp="0" diagonalDown="0" outline="0">
        <left style="thin">
          <color auto="1"/>
        </left>
        <right/>
        <top style="thin">
          <color auto="1"/>
        </top>
        <bottom style="thin">
          <color auto="1"/>
        </bottom>
      </border>
      <protection locked="1" hidden="0"/>
    </dxf>
    <dxf>
      <font>
        <b/>
        <strike val="0"/>
        <outline val="0"/>
        <shadow val="0"/>
        <u val="none"/>
        <vertAlign val="baseline"/>
        <sz val="14"/>
        <color theme="0"/>
        <name val="Calibri"/>
        <family val="2"/>
        <scheme val="minor"/>
      </font>
      <fill>
        <patternFill patternType="solid">
          <fgColor indexed="64"/>
          <bgColor theme="1"/>
        </patternFill>
      </fill>
      <alignment horizontal="general" vertical="center" textRotation="0" wrapText="1" indent="0" justifyLastLine="0" shrinkToFit="0" readingOrder="0"/>
      <border diagonalUp="0" diagonalDown="0" outline="0">
        <left style="thin">
          <color auto="1"/>
        </left>
        <right/>
        <top/>
        <bottom/>
      </border>
      <protection locked="1" hidden="0"/>
    </dxf>
    <dxf>
      <numFmt numFmtId="19" formatCode="m/d/yyyy"/>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dxf>
    <dxf>
      <font>
        <b/>
        <strike val="0"/>
        <outline val="0"/>
        <shadow val="0"/>
        <u val="none"/>
        <vertAlign val="baseline"/>
        <sz val="14"/>
        <color theme="0"/>
        <name val="Calibri"/>
        <family val="2"/>
        <scheme val="minor"/>
      </font>
      <fill>
        <patternFill patternType="solid">
          <fgColor indexed="64"/>
          <bgColor theme="1"/>
        </patternFill>
      </fill>
      <alignment horizontal="general" vertical="center" textRotation="0" wrapText="1" indent="0" justifyLastLine="0" shrinkToFit="0" readingOrder="0"/>
      <border diagonalUp="0" diagonalDown="0" outline="0">
        <left style="thin">
          <color auto="1"/>
        </left>
        <right style="thin">
          <color auto="1"/>
        </right>
        <top/>
        <bottom/>
      </border>
      <protection locked="1" hidden="0"/>
    </dxf>
    <dxf>
      <numFmt numFmtId="19" formatCode="m/d/yyyy"/>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dxf>
    <dxf>
      <font>
        <b/>
        <strike val="0"/>
        <outline val="0"/>
        <shadow val="0"/>
        <u val="none"/>
        <vertAlign val="baseline"/>
        <sz val="14"/>
        <color theme="0"/>
        <name val="Calibri"/>
        <family val="2"/>
        <scheme val="minor"/>
      </font>
      <fill>
        <patternFill patternType="solid">
          <fgColor indexed="64"/>
          <bgColor theme="1"/>
        </patternFill>
      </fill>
      <alignment horizontal="general" vertical="center" textRotation="0" wrapText="1" indent="0" justifyLastLine="0" shrinkToFit="0" readingOrder="0"/>
      <border diagonalUp="0" diagonalDown="0" outline="0">
        <left style="thin">
          <color auto="1"/>
        </left>
        <right style="thin">
          <color auto="1"/>
        </right>
        <top/>
        <bottom/>
      </border>
      <protection locked="1" hidden="0"/>
    </dxf>
    <dxf>
      <numFmt numFmtId="19" formatCode="m/d/yyyy"/>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dxf>
    <dxf>
      <font>
        <b/>
        <strike val="0"/>
        <outline val="0"/>
        <shadow val="0"/>
        <u val="none"/>
        <vertAlign val="baseline"/>
        <sz val="14"/>
        <color theme="0"/>
        <name val="Calibri"/>
        <family val="2"/>
        <scheme val="minor"/>
      </font>
      <fill>
        <patternFill patternType="solid">
          <fgColor indexed="64"/>
          <bgColor theme="1"/>
        </patternFill>
      </fill>
      <alignment horizontal="general" vertical="center" textRotation="0" wrapText="1" indent="0" justifyLastLine="0" shrinkToFit="0" readingOrder="0"/>
      <border diagonalUp="0" diagonalDown="0" outline="0">
        <left style="thin">
          <color auto="1"/>
        </left>
        <right style="thin">
          <color auto="1"/>
        </right>
        <top/>
        <bottom/>
      </border>
      <protection locked="1" hidden="0"/>
    </dxf>
    <dxf>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strike val="0"/>
        <outline val="0"/>
        <shadow val="0"/>
        <u val="none"/>
        <vertAlign val="baseline"/>
        <sz val="14"/>
        <color theme="0"/>
        <name val="Calibri"/>
        <family val="2"/>
        <scheme val="minor"/>
      </font>
      <fill>
        <patternFill patternType="solid">
          <fgColor indexed="64"/>
          <bgColor theme="1"/>
        </patternFill>
      </fill>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strike val="0"/>
        <outline val="0"/>
        <shadow val="0"/>
        <u val="none"/>
        <vertAlign val="baseline"/>
        <sz val="14"/>
        <color theme="0"/>
        <name val="Calibri"/>
        <family val="2"/>
        <scheme val="minor"/>
      </font>
      <fill>
        <patternFill patternType="solid">
          <fgColor indexed="64"/>
          <bgColor theme="1"/>
        </patternFill>
      </fill>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strike val="0"/>
        <outline val="0"/>
        <shadow val="0"/>
        <u val="none"/>
        <vertAlign val="baseline"/>
        <sz val="14"/>
        <color theme="0"/>
        <name val="Calibri"/>
        <family val="2"/>
        <scheme val="minor"/>
      </font>
      <fill>
        <patternFill patternType="solid">
          <fgColor indexed="64"/>
          <bgColor theme="1"/>
        </patternFill>
      </fill>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strike val="0"/>
        <outline val="0"/>
        <shadow val="0"/>
        <u val="none"/>
        <vertAlign val="baseline"/>
        <sz val="14"/>
        <color theme="0"/>
        <name val="Calibri"/>
        <family val="2"/>
        <scheme val="minor"/>
      </font>
      <fill>
        <patternFill patternType="solid">
          <fgColor indexed="64"/>
          <bgColor theme="1"/>
        </patternFill>
      </fill>
      <alignment horizontal="general" vertical="center" textRotation="0" wrapText="1" indent="0" justifyLastLine="0" shrinkToFit="0" readingOrder="0"/>
      <border diagonalUp="0" diagonalDown="0" outline="0">
        <left style="thin">
          <color auto="1"/>
        </left>
        <right style="thin">
          <color auto="1"/>
        </right>
        <top/>
        <bottom/>
      </border>
    </dxf>
    <dxf>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strike val="0"/>
        <outline val="0"/>
        <shadow val="0"/>
        <u val="none"/>
        <vertAlign val="baseline"/>
        <sz val="14"/>
        <color theme="0"/>
        <name val="Calibri"/>
        <family val="2"/>
        <scheme val="minor"/>
      </font>
      <fill>
        <patternFill patternType="solid">
          <fgColor indexed="64"/>
          <bgColor theme="1"/>
        </patternFill>
      </fill>
      <alignment horizontal="general" vertical="center" textRotation="0" wrapText="1" indent="0" justifyLastLine="0" shrinkToFit="0" readingOrder="0"/>
      <border diagonalUp="0" diagonalDown="0" outline="0">
        <left/>
        <right style="thin">
          <color auto="1"/>
        </right>
        <top/>
        <bottom/>
      </border>
    </dxf>
    <dxf>
      <border outline="0">
        <bottom style="medium">
          <color indexed="64"/>
        </bottom>
      </border>
    </dxf>
    <dxf>
      <border outline="0">
        <left style="medium">
          <color indexed="64"/>
        </left>
        <right style="medium">
          <color indexed="64"/>
        </right>
        <top style="medium">
          <color indexed="64"/>
        </top>
        <bottom style="medium">
          <color indexed="64"/>
        </bottom>
      </border>
    </dxf>
    <dxf>
      <font>
        <b/>
        <strike val="0"/>
        <outline val="0"/>
        <shadow val="0"/>
        <u val="none"/>
        <vertAlign val="baseline"/>
        <sz val="14"/>
        <color theme="0"/>
        <name val="Calibri"/>
        <family val="2"/>
        <scheme val="minor"/>
      </font>
      <fill>
        <patternFill patternType="solid">
          <fgColor indexed="64"/>
          <bgColor theme="1"/>
        </patternFill>
      </fill>
      <alignment horizontal="general" vertical="center" textRotation="0" indent="0" justifyLastLine="0" shrinkToFit="0" readingOrder="0"/>
    </dxf>
    <dxf>
      <alignment horizontal="general" vertical="center" textRotation="0" wrapText="1" indent="0" justifyLastLine="0" shrinkToFit="0" readingOrder="0"/>
      <protection locked="1" hidden="0"/>
    </dxf>
    <dxf>
      <font>
        <b/>
        <i val="0"/>
        <strike val="0"/>
        <condense val="0"/>
        <extend val="0"/>
        <outline val="0"/>
        <shadow val="0"/>
        <u val="none"/>
        <vertAlign val="baseline"/>
        <sz val="11"/>
        <color theme="1"/>
        <name val="Calibri"/>
        <family val="2"/>
        <scheme val="minor"/>
      </font>
      <alignment horizontal="general" vertical="center" textRotation="0"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D4685A8-5E93-482C-B6C6-FE66A1FD24B9}" name="Table1" displayName="Table1" ref="A1:I38" totalsRowCount="1" headerRowDxfId="22" dataDxfId="21" totalsRowDxfId="20" headerRowBorderDxfId="18" tableBorderDxfId="19">
  <autoFilter ref="A1:I37" xr:uid="{8D4685A8-5E93-482C-B6C6-FE66A1FD24B9}"/>
  <sortState xmlns:xlrd2="http://schemas.microsoft.com/office/spreadsheetml/2017/richdata2" ref="A2:I76">
    <sortCondition ref="H1:H76"/>
  </sortState>
  <tableColumns count="9">
    <tableColumn id="1" xr3:uid="{AFB3E536-0C66-4C2B-B5D7-0117B496D464}" name="Agency" totalsRowLabel="Total" dataDxfId="16" totalsRowDxfId="17"/>
    <tableColumn id="2" xr3:uid="{52698829-7999-44F0-BD06-FC2095C75621}" name="Vendor Name" dataDxfId="14" totalsRowDxfId="15"/>
    <tableColumn id="3" xr3:uid="{4A242487-6418-488C-8A76-D1EC9B691FB8}" name="ContractID" dataDxfId="12" totalsRowDxfId="13"/>
    <tableColumn id="4" xr3:uid="{5C6A9D31-5013-4140-B5F0-836F465A5830}" name="Purpose" dataDxfId="10" totalsRowDxfId="11"/>
    <tableColumn id="5" xr3:uid="{A057FBE5-F276-40D1-A5D3-CFA170DF1085}" name="Method" dataDxfId="8" totalsRowDxfId="9"/>
    <tableColumn id="6" xr3:uid="{818791F9-72F7-48B4-AB94-C9142886A9F2}" name="Start Date" dataDxfId="6" totalsRowDxfId="7"/>
    <tableColumn id="7" xr3:uid="{9B7CC241-625C-40D8-8A6A-5AFEE4D95C29}" name="End Date" dataDxfId="4" totalsRowDxfId="5"/>
    <tableColumn id="8" xr3:uid="{C2FBB1B8-5E96-4793-885A-320A055B3C67}" name="Filing Date" dataDxfId="2" totalsRowDxfId="3"/>
    <tableColumn id="9" xr3:uid="{8B3A01DA-A86F-4863-8BE5-9FD40488C9D7}" name="Contract Value" totalsRowFunction="sum" dataDxfId="0" totalsRowDxfId="1"/>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4F7F1-06CF-430E-95CD-1A25659B6D3E}">
  <dimension ref="A1:A12"/>
  <sheetViews>
    <sheetView tabSelected="1" workbookViewId="0"/>
  </sheetViews>
  <sheetFormatPr defaultRowHeight="15"/>
  <cols>
    <col min="1" max="1" width="145.28515625" customWidth="1"/>
  </cols>
  <sheetData>
    <row r="1" spans="1:1" ht="315">
      <c r="A1" s="6" t="s">
        <v>0</v>
      </c>
    </row>
    <row r="2" spans="1:1">
      <c r="A2" s="7"/>
    </row>
    <row r="3" spans="1:1">
      <c r="A3" s="1"/>
    </row>
    <row r="4" spans="1:1">
      <c r="A4" s="8"/>
    </row>
    <row r="5" spans="1:1">
      <c r="A5" s="1"/>
    </row>
    <row r="6" spans="1:1">
      <c r="A6" s="8"/>
    </row>
    <row r="7" spans="1:1">
      <c r="A7" s="8"/>
    </row>
    <row r="8" spans="1:1">
      <c r="A8" s="8"/>
    </row>
    <row r="9" spans="1:1">
      <c r="A9" s="8"/>
    </row>
    <row r="10" spans="1:1">
      <c r="A10" s="8"/>
    </row>
    <row r="11" spans="1:1">
      <c r="A11" s="8"/>
    </row>
    <row r="12" spans="1:1">
      <c r="A12" s="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9"/>
  <sheetViews>
    <sheetView workbookViewId="0"/>
  </sheetViews>
  <sheetFormatPr defaultRowHeight="15"/>
  <cols>
    <col min="1" max="1" width="9.5703125" style="17" customWidth="1"/>
    <col min="2" max="2" width="40.42578125" style="17" customWidth="1"/>
    <col min="3" max="3" width="20.5703125" style="17" customWidth="1"/>
    <col min="4" max="4" width="65.140625" style="17" customWidth="1"/>
    <col min="5" max="5" width="12.5703125" style="17" customWidth="1"/>
    <col min="6" max="6" width="13" style="17" customWidth="1"/>
    <col min="7" max="7" width="13.42578125" style="17" customWidth="1"/>
    <col min="8" max="8" width="16.85546875" style="17" customWidth="1"/>
    <col min="9" max="9" width="25.5703125" style="17" customWidth="1"/>
    <col min="10" max="16384" width="9.140625" style="17"/>
  </cols>
  <sheetData>
    <row r="1" spans="1:9" s="14" customFormat="1" ht="15.75" thickBot="1">
      <c r="A1" s="11" t="s">
        <v>1</v>
      </c>
      <c r="B1" s="12" t="s">
        <v>2</v>
      </c>
      <c r="C1" s="12" t="s">
        <v>3</v>
      </c>
      <c r="D1" s="12" t="s">
        <v>4</v>
      </c>
      <c r="E1" s="12" t="s">
        <v>5</v>
      </c>
      <c r="F1" s="12" t="s">
        <v>6</v>
      </c>
      <c r="G1" s="12" t="s">
        <v>7</v>
      </c>
      <c r="H1" s="12" t="s">
        <v>8</v>
      </c>
      <c r="I1" s="13" t="s">
        <v>9</v>
      </c>
    </row>
    <row r="2" spans="1:9">
      <c r="A2" s="15" t="s">
        <v>10</v>
      </c>
      <c r="B2" s="16" t="s">
        <v>11</v>
      </c>
      <c r="C2" s="16" t="s">
        <v>12</v>
      </c>
      <c r="D2" s="16" t="s">
        <v>13</v>
      </c>
      <c r="E2" s="16" t="s">
        <v>14</v>
      </c>
      <c r="F2" s="3">
        <v>46100</v>
      </c>
      <c r="G2" s="3">
        <v>46265.999988425923</v>
      </c>
      <c r="H2" s="3">
        <v>46133</v>
      </c>
      <c r="I2" s="4">
        <v>1349000</v>
      </c>
    </row>
    <row r="3" spans="1:9" ht="30">
      <c r="A3" s="18" t="s">
        <v>10</v>
      </c>
      <c r="B3" s="19" t="s">
        <v>15</v>
      </c>
      <c r="C3" s="19" t="s">
        <v>16</v>
      </c>
      <c r="D3" s="19" t="s">
        <v>17</v>
      </c>
      <c r="E3" s="19" t="s">
        <v>14</v>
      </c>
      <c r="F3" s="2">
        <v>46099</v>
      </c>
      <c r="G3" s="2">
        <v>46265.999988425923</v>
      </c>
      <c r="H3" s="2">
        <v>46141</v>
      </c>
      <c r="I3" s="5">
        <v>752050</v>
      </c>
    </row>
    <row r="4" spans="1:9" ht="30">
      <c r="A4" s="18" t="s">
        <v>10</v>
      </c>
      <c r="B4" s="19" t="s">
        <v>18</v>
      </c>
      <c r="C4" s="19" t="s">
        <v>19</v>
      </c>
      <c r="D4" s="19" t="s">
        <v>20</v>
      </c>
      <c r="E4" s="19" t="s">
        <v>14</v>
      </c>
      <c r="F4" s="2">
        <v>46115</v>
      </c>
      <c r="G4" s="2">
        <v>46203.999988425923</v>
      </c>
      <c r="H4" s="2">
        <v>46169</v>
      </c>
      <c r="I4" s="5">
        <v>313532.96000000002</v>
      </c>
    </row>
    <row r="5" spans="1:9">
      <c r="A5" s="18" t="s">
        <v>21</v>
      </c>
      <c r="B5" s="19" t="s">
        <v>22</v>
      </c>
      <c r="C5" s="19" t="s">
        <v>23</v>
      </c>
      <c r="D5" s="19" t="s">
        <v>24</v>
      </c>
      <c r="E5" s="19" t="s">
        <v>14</v>
      </c>
      <c r="F5" s="2">
        <v>46101</v>
      </c>
      <c r="G5" s="2">
        <v>46174.999988425923</v>
      </c>
      <c r="H5" s="2">
        <v>46155</v>
      </c>
      <c r="I5" s="5">
        <v>2076504</v>
      </c>
    </row>
    <row r="6" spans="1:9">
      <c r="A6" s="18" t="s">
        <v>25</v>
      </c>
      <c r="B6" s="19" t="s">
        <v>26</v>
      </c>
      <c r="C6" s="19" t="s">
        <v>27</v>
      </c>
      <c r="D6" s="19" t="s">
        <v>28</v>
      </c>
      <c r="E6" s="19" t="s">
        <v>14</v>
      </c>
      <c r="F6" s="2">
        <v>46046</v>
      </c>
      <c r="G6" s="2">
        <v>46410.999988425923</v>
      </c>
      <c r="H6" s="2">
        <v>46125</v>
      </c>
      <c r="I6" s="5">
        <v>467363</v>
      </c>
    </row>
    <row r="7" spans="1:9">
      <c r="A7" s="18" t="s">
        <v>25</v>
      </c>
      <c r="B7" s="19" t="s">
        <v>26</v>
      </c>
      <c r="C7" s="19" t="s">
        <v>29</v>
      </c>
      <c r="D7" s="19" t="s">
        <v>30</v>
      </c>
      <c r="E7" s="19" t="s">
        <v>14</v>
      </c>
      <c r="F7" s="2">
        <v>45950</v>
      </c>
      <c r="G7" s="2">
        <v>46314.999988425923</v>
      </c>
      <c r="H7" s="2">
        <v>46134</v>
      </c>
      <c r="I7" s="5">
        <v>7346315</v>
      </c>
    </row>
    <row r="8" spans="1:9">
      <c r="A8" s="18" t="s">
        <v>25</v>
      </c>
      <c r="B8" s="19" t="s">
        <v>26</v>
      </c>
      <c r="C8" s="19" t="s">
        <v>31</v>
      </c>
      <c r="D8" s="19" t="s">
        <v>32</v>
      </c>
      <c r="E8" s="19" t="s">
        <v>14</v>
      </c>
      <c r="F8" s="2">
        <v>46010</v>
      </c>
      <c r="G8" s="2">
        <v>46374.999988425923</v>
      </c>
      <c r="H8" s="2">
        <v>46121</v>
      </c>
      <c r="I8" s="5">
        <v>344049.02</v>
      </c>
    </row>
    <row r="9" spans="1:9">
      <c r="A9" s="18" t="s">
        <v>25</v>
      </c>
      <c r="B9" s="19" t="s">
        <v>33</v>
      </c>
      <c r="C9" s="19" t="s">
        <v>34</v>
      </c>
      <c r="D9" s="19" t="s">
        <v>35</v>
      </c>
      <c r="E9" s="19" t="s">
        <v>14</v>
      </c>
      <c r="F9" s="2">
        <v>46098</v>
      </c>
      <c r="G9" s="2">
        <v>46462.999988425923</v>
      </c>
      <c r="H9" s="2">
        <v>46174</v>
      </c>
      <c r="I9" s="5">
        <v>68000</v>
      </c>
    </row>
    <row r="10" spans="1:9">
      <c r="A10" s="18" t="s">
        <v>25</v>
      </c>
      <c r="B10" s="19" t="s">
        <v>36</v>
      </c>
      <c r="C10" s="19" t="s">
        <v>37</v>
      </c>
      <c r="D10" s="19" t="s">
        <v>38</v>
      </c>
      <c r="E10" s="19" t="s">
        <v>14</v>
      </c>
      <c r="F10" s="2">
        <v>46063</v>
      </c>
      <c r="G10" s="2">
        <v>46427.999988425923</v>
      </c>
      <c r="H10" s="2">
        <v>46174</v>
      </c>
      <c r="I10" s="5">
        <v>442856</v>
      </c>
    </row>
    <row r="11" spans="1:9">
      <c r="A11" s="18" t="s">
        <v>25</v>
      </c>
      <c r="B11" s="19" t="s">
        <v>26</v>
      </c>
      <c r="C11" s="19" t="s">
        <v>39</v>
      </c>
      <c r="D11" s="19" t="s">
        <v>40</v>
      </c>
      <c r="E11" s="19" t="s">
        <v>14</v>
      </c>
      <c r="F11" s="2">
        <v>45947</v>
      </c>
      <c r="G11" s="2">
        <v>46311.999988425923</v>
      </c>
      <c r="H11" s="2">
        <v>46121</v>
      </c>
      <c r="I11" s="5">
        <v>225345</v>
      </c>
    </row>
    <row r="12" spans="1:9">
      <c r="A12" s="18" t="s">
        <v>25</v>
      </c>
      <c r="B12" s="19" t="s">
        <v>41</v>
      </c>
      <c r="C12" s="19" t="s">
        <v>42</v>
      </c>
      <c r="D12" s="19" t="s">
        <v>43</v>
      </c>
      <c r="E12" s="19" t="s">
        <v>14</v>
      </c>
      <c r="F12" s="2">
        <v>45485</v>
      </c>
      <c r="G12" s="2">
        <v>45849.999988425923</v>
      </c>
      <c r="H12" s="2">
        <v>46114</v>
      </c>
      <c r="I12" s="5">
        <v>84800</v>
      </c>
    </row>
    <row r="13" spans="1:9">
      <c r="A13" s="18" t="s">
        <v>25</v>
      </c>
      <c r="B13" s="19" t="s">
        <v>26</v>
      </c>
      <c r="C13" s="19" t="s">
        <v>44</v>
      </c>
      <c r="D13" s="19" t="s">
        <v>45</v>
      </c>
      <c r="E13" s="19" t="s">
        <v>14</v>
      </c>
      <c r="F13" s="2">
        <v>45966</v>
      </c>
      <c r="G13" s="2">
        <v>46330.999988425923</v>
      </c>
      <c r="H13" s="2">
        <v>46202</v>
      </c>
      <c r="I13" s="5">
        <v>104909.96</v>
      </c>
    </row>
    <row r="14" spans="1:9">
      <c r="A14" s="18" t="s">
        <v>46</v>
      </c>
      <c r="B14" s="19" t="s">
        <v>47</v>
      </c>
      <c r="C14" s="19" t="s">
        <v>48</v>
      </c>
      <c r="D14" s="19" t="s">
        <v>49</v>
      </c>
      <c r="E14" s="19" t="s">
        <v>14</v>
      </c>
      <c r="F14" s="2">
        <v>45968</v>
      </c>
      <c r="G14" s="2">
        <v>46333.999988425923</v>
      </c>
      <c r="H14" s="2">
        <v>46153</v>
      </c>
      <c r="I14" s="5">
        <v>647200</v>
      </c>
    </row>
    <row r="15" spans="1:9">
      <c r="A15" s="18" t="s">
        <v>50</v>
      </c>
      <c r="B15" s="19" t="s">
        <v>51</v>
      </c>
      <c r="C15" s="19" t="s">
        <v>52</v>
      </c>
      <c r="D15" s="19" t="s">
        <v>53</v>
      </c>
      <c r="E15" s="19" t="s">
        <v>14</v>
      </c>
      <c r="F15" s="2">
        <v>46049</v>
      </c>
      <c r="G15" s="2">
        <v>46108.999988425923</v>
      </c>
      <c r="H15" s="2">
        <v>46128</v>
      </c>
      <c r="I15" s="5">
        <v>3297120</v>
      </c>
    </row>
    <row r="16" spans="1:9" ht="30">
      <c r="A16" s="18" t="s">
        <v>10</v>
      </c>
      <c r="B16" s="19" t="s">
        <v>54</v>
      </c>
      <c r="C16" s="19" t="s">
        <v>55</v>
      </c>
      <c r="D16" s="19" t="s">
        <v>56</v>
      </c>
      <c r="E16" s="19" t="s">
        <v>14</v>
      </c>
      <c r="F16" s="2">
        <v>46121</v>
      </c>
      <c r="G16" s="2">
        <v>46203.999988425923</v>
      </c>
      <c r="H16" s="2">
        <v>46155</v>
      </c>
      <c r="I16" s="5">
        <v>118580</v>
      </c>
    </row>
    <row r="17" spans="1:9">
      <c r="A17" s="18" t="s">
        <v>57</v>
      </c>
      <c r="B17" s="19" t="s">
        <v>58</v>
      </c>
      <c r="C17" s="19" t="s">
        <v>59</v>
      </c>
      <c r="D17" s="19" t="s">
        <v>60</v>
      </c>
      <c r="E17" s="19" t="s">
        <v>14</v>
      </c>
      <c r="F17" s="2">
        <v>46034</v>
      </c>
      <c r="G17" s="2">
        <v>47129.999988425923</v>
      </c>
      <c r="H17" s="2">
        <v>46190</v>
      </c>
      <c r="I17" s="5">
        <v>9385633.0600000005</v>
      </c>
    </row>
    <row r="18" spans="1:9">
      <c r="A18" s="18" t="s">
        <v>61</v>
      </c>
      <c r="B18" s="19" t="s">
        <v>62</v>
      </c>
      <c r="C18" s="19" t="s">
        <v>63</v>
      </c>
      <c r="D18" s="19" t="s">
        <v>64</v>
      </c>
      <c r="E18" s="19" t="s">
        <v>14</v>
      </c>
      <c r="F18" s="2">
        <v>46049</v>
      </c>
      <c r="G18" s="2">
        <v>46062.999988425923</v>
      </c>
      <c r="H18" s="2">
        <v>46121</v>
      </c>
      <c r="I18" s="5">
        <v>4336080</v>
      </c>
    </row>
    <row r="19" spans="1:9">
      <c r="A19" s="18" t="s">
        <v>61</v>
      </c>
      <c r="B19" s="19" t="s">
        <v>65</v>
      </c>
      <c r="C19" s="19" t="s">
        <v>66</v>
      </c>
      <c r="D19" s="19" t="s">
        <v>64</v>
      </c>
      <c r="E19" s="19" t="s">
        <v>14</v>
      </c>
      <c r="F19" s="2">
        <v>46076</v>
      </c>
      <c r="G19" s="2">
        <v>46089.999988425923</v>
      </c>
      <c r="H19" s="2">
        <v>46129</v>
      </c>
      <c r="I19" s="5">
        <v>30639060</v>
      </c>
    </row>
    <row r="20" spans="1:9">
      <c r="A20" s="18" t="s">
        <v>25</v>
      </c>
      <c r="B20" s="19" t="s">
        <v>33</v>
      </c>
      <c r="C20" s="19" t="s">
        <v>67</v>
      </c>
      <c r="D20" s="19" t="s">
        <v>68</v>
      </c>
      <c r="E20" s="19" t="s">
        <v>14</v>
      </c>
      <c r="F20" s="2">
        <v>46010</v>
      </c>
      <c r="G20" s="2">
        <v>46374.999988425923</v>
      </c>
      <c r="H20" s="2">
        <v>46086</v>
      </c>
      <c r="I20" s="5">
        <v>81450</v>
      </c>
    </row>
    <row r="21" spans="1:9">
      <c r="A21" s="18" t="s">
        <v>25</v>
      </c>
      <c r="B21" s="19" t="s">
        <v>36</v>
      </c>
      <c r="C21" s="19" t="s">
        <v>69</v>
      </c>
      <c r="D21" s="19" t="s">
        <v>70</v>
      </c>
      <c r="E21" s="19" t="s">
        <v>14</v>
      </c>
      <c r="F21" s="2">
        <v>46030</v>
      </c>
      <c r="G21" s="2">
        <v>46394.999988425923</v>
      </c>
      <c r="H21" s="2">
        <v>46066</v>
      </c>
      <c r="I21" s="5">
        <v>435327</v>
      </c>
    </row>
    <row r="22" spans="1:9">
      <c r="A22" s="18" t="s">
        <v>25</v>
      </c>
      <c r="B22" s="19" t="s">
        <v>71</v>
      </c>
      <c r="C22" s="19" t="s">
        <v>72</v>
      </c>
      <c r="D22" s="19" t="s">
        <v>73</v>
      </c>
      <c r="E22" s="19" t="s">
        <v>14</v>
      </c>
      <c r="F22" s="2">
        <v>45931</v>
      </c>
      <c r="G22" s="2">
        <v>46295.999988425923</v>
      </c>
      <c r="H22" s="2">
        <v>46087</v>
      </c>
      <c r="I22" s="5">
        <v>60722</v>
      </c>
    </row>
    <row r="23" spans="1:9">
      <c r="A23" s="18" t="s">
        <v>25</v>
      </c>
      <c r="B23" s="19" t="s">
        <v>41</v>
      </c>
      <c r="C23" s="19" t="s">
        <v>74</v>
      </c>
      <c r="D23" s="19" t="s">
        <v>75</v>
      </c>
      <c r="E23" s="19" t="s">
        <v>14</v>
      </c>
      <c r="F23" s="2">
        <v>45926</v>
      </c>
      <c r="G23" s="2">
        <v>46290.999988425923</v>
      </c>
      <c r="H23" s="2">
        <v>46111</v>
      </c>
      <c r="I23" s="5">
        <v>50800</v>
      </c>
    </row>
    <row r="24" spans="1:9">
      <c r="A24" s="18" t="s">
        <v>25</v>
      </c>
      <c r="B24" s="19" t="s">
        <v>26</v>
      </c>
      <c r="C24" s="19" t="s">
        <v>76</v>
      </c>
      <c r="D24" s="19" t="s">
        <v>77</v>
      </c>
      <c r="E24" s="19" t="s">
        <v>14</v>
      </c>
      <c r="F24" s="2">
        <v>46063</v>
      </c>
      <c r="G24" s="2">
        <v>46427.999988425923</v>
      </c>
      <c r="H24" s="2">
        <v>46105</v>
      </c>
      <c r="I24" s="5">
        <v>312851</v>
      </c>
    </row>
    <row r="25" spans="1:9">
      <c r="A25" s="18" t="s">
        <v>25</v>
      </c>
      <c r="B25" s="19" t="s">
        <v>36</v>
      </c>
      <c r="C25" s="19" t="s">
        <v>78</v>
      </c>
      <c r="D25" s="19" t="s">
        <v>79</v>
      </c>
      <c r="E25" s="19" t="s">
        <v>14</v>
      </c>
      <c r="F25" s="2">
        <v>46022</v>
      </c>
      <c r="G25" s="2">
        <v>46386.999988425923</v>
      </c>
      <c r="H25" s="2">
        <v>46105</v>
      </c>
      <c r="I25" s="5">
        <v>305368</v>
      </c>
    </row>
    <row r="26" spans="1:9">
      <c r="A26" s="18" t="s">
        <v>46</v>
      </c>
      <c r="B26" s="19" t="s">
        <v>80</v>
      </c>
      <c r="C26" s="19" t="s">
        <v>81</v>
      </c>
      <c r="D26" s="19" t="s">
        <v>82</v>
      </c>
      <c r="E26" s="19" t="s">
        <v>14</v>
      </c>
      <c r="F26" s="2">
        <v>45797</v>
      </c>
      <c r="G26" s="2">
        <v>46162.999988425923</v>
      </c>
      <c r="H26" s="2">
        <v>46027</v>
      </c>
      <c r="I26" s="5">
        <v>549200</v>
      </c>
    </row>
    <row r="27" spans="1:9">
      <c r="A27" s="18" t="s">
        <v>25</v>
      </c>
      <c r="B27" s="19" t="s">
        <v>36</v>
      </c>
      <c r="C27" s="19" t="s">
        <v>83</v>
      </c>
      <c r="D27" s="19" t="s">
        <v>84</v>
      </c>
      <c r="E27" s="19" t="s">
        <v>14</v>
      </c>
      <c r="F27" s="2">
        <v>45938</v>
      </c>
      <c r="G27" s="2">
        <v>46302.999988425923</v>
      </c>
      <c r="H27" s="2">
        <v>46084</v>
      </c>
      <c r="I27" s="5">
        <v>1075877</v>
      </c>
    </row>
    <row r="28" spans="1:9">
      <c r="A28" s="18" t="s">
        <v>25</v>
      </c>
      <c r="B28" s="19" t="s">
        <v>36</v>
      </c>
      <c r="C28" s="19" t="s">
        <v>85</v>
      </c>
      <c r="D28" s="19" t="s">
        <v>86</v>
      </c>
      <c r="E28" s="19" t="s">
        <v>14</v>
      </c>
      <c r="F28" s="2">
        <v>45976</v>
      </c>
      <c r="G28" s="2">
        <v>46340.999988425923</v>
      </c>
      <c r="H28" s="2">
        <v>46048</v>
      </c>
      <c r="I28" s="5">
        <v>192702</v>
      </c>
    </row>
    <row r="29" spans="1:9">
      <c r="A29" s="18" t="s">
        <v>25</v>
      </c>
      <c r="B29" s="19" t="s">
        <v>36</v>
      </c>
      <c r="C29" s="19" t="s">
        <v>87</v>
      </c>
      <c r="D29" s="19" t="s">
        <v>88</v>
      </c>
      <c r="E29" s="19" t="s">
        <v>14</v>
      </c>
      <c r="F29" s="2">
        <v>46014</v>
      </c>
      <c r="G29" s="2">
        <v>46378.999988425923</v>
      </c>
      <c r="H29" s="2">
        <v>46070</v>
      </c>
      <c r="I29" s="5">
        <v>495659</v>
      </c>
    </row>
    <row r="30" spans="1:9">
      <c r="A30" s="18" t="s">
        <v>25</v>
      </c>
      <c r="B30" s="19" t="s">
        <v>36</v>
      </c>
      <c r="C30" s="19" t="s">
        <v>89</v>
      </c>
      <c r="D30" s="19" t="s">
        <v>90</v>
      </c>
      <c r="E30" s="19" t="s">
        <v>14</v>
      </c>
      <c r="F30" s="2">
        <v>46031</v>
      </c>
      <c r="G30" s="2">
        <v>46395.999988425923</v>
      </c>
      <c r="H30" s="2">
        <v>46104</v>
      </c>
      <c r="I30" s="5">
        <v>334809</v>
      </c>
    </row>
    <row r="31" spans="1:9" ht="30">
      <c r="A31" s="18" t="s">
        <v>25</v>
      </c>
      <c r="B31" s="19" t="s">
        <v>91</v>
      </c>
      <c r="C31" s="19" t="s">
        <v>92</v>
      </c>
      <c r="D31" s="19" t="s">
        <v>93</v>
      </c>
      <c r="E31" s="19" t="s">
        <v>14</v>
      </c>
      <c r="F31" s="2">
        <v>46041</v>
      </c>
      <c r="G31" s="2">
        <v>46405.999988425923</v>
      </c>
      <c r="H31" s="2">
        <v>46104</v>
      </c>
      <c r="I31" s="5">
        <v>366444</v>
      </c>
    </row>
    <row r="32" spans="1:9">
      <c r="A32" s="18" t="s">
        <v>57</v>
      </c>
      <c r="B32" s="19" t="s">
        <v>94</v>
      </c>
      <c r="C32" s="19" t="s">
        <v>95</v>
      </c>
      <c r="D32" s="19" t="s">
        <v>96</v>
      </c>
      <c r="E32" s="19" t="s">
        <v>14</v>
      </c>
      <c r="F32" s="2">
        <v>45919</v>
      </c>
      <c r="G32" s="2">
        <v>47014.999988425923</v>
      </c>
      <c r="H32" s="2">
        <v>46038</v>
      </c>
      <c r="I32" s="5">
        <v>11314863</v>
      </c>
    </row>
    <row r="33" spans="1:9" ht="30">
      <c r="A33" s="18" t="s">
        <v>57</v>
      </c>
      <c r="B33" s="19" t="s">
        <v>97</v>
      </c>
      <c r="C33" s="19" t="s">
        <v>98</v>
      </c>
      <c r="D33" s="19" t="s">
        <v>99</v>
      </c>
      <c r="E33" s="19" t="s">
        <v>14</v>
      </c>
      <c r="F33" s="2">
        <v>45918</v>
      </c>
      <c r="G33" s="2">
        <v>46466.999988425923</v>
      </c>
      <c r="H33" s="2">
        <v>46105</v>
      </c>
      <c r="I33" s="5">
        <v>1300000</v>
      </c>
    </row>
    <row r="34" spans="1:9">
      <c r="A34" s="18" t="s">
        <v>61</v>
      </c>
      <c r="B34" s="19" t="s">
        <v>51</v>
      </c>
      <c r="C34" s="19" t="s">
        <v>100</v>
      </c>
      <c r="D34" s="19" t="s">
        <v>101</v>
      </c>
      <c r="E34" s="19" t="s">
        <v>14</v>
      </c>
      <c r="F34" s="2">
        <v>46079</v>
      </c>
      <c r="G34" s="2">
        <v>46089.999988425923</v>
      </c>
      <c r="H34" s="2">
        <v>46107</v>
      </c>
      <c r="I34" s="5">
        <v>380160</v>
      </c>
    </row>
    <row r="35" spans="1:9">
      <c r="A35" s="18" t="s">
        <v>61</v>
      </c>
      <c r="B35" s="19" t="s">
        <v>102</v>
      </c>
      <c r="C35" s="19" t="s">
        <v>103</v>
      </c>
      <c r="D35" s="19" t="s">
        <v>64</v>
      </c>
      <c r="E35" s="19" t="s">
        <v>14</v>
      </c>
      <c r="F35" s="2">
        <v>46049</v>
      </c>
      <c r="G35" s="2">
        <v>46089.999988425923</v>
      </c>
      <c r="H35" s="2">
        <v>46093</v>
      </c>
      <c r="I35" s="5">
        <v>1767480</v>
      </c>
    </row>
    <row r="36" spans="1:9">
      <c r="A36" s="18" t="s">
        <v>61</v>
      </c>
      <c r="B36" s="19" t="s">
        <v>104</v>
      </c>
      <c r="C36" s="19" t="s">
        <v>105</v>
      </c>
      <c r="D36" s="19" t="s">
        <v>64</v>
      </c>
      <c r="E36" s="19" t="s">
        <v>14</v>
      </c>
      <c r="F36" s="2">
        <v>46049</v>
      </c>
      <c r="G36" s="2">
        <v>46062.999988425923</v>
      </c>
      <c r="H36" s="2">
        <v>46093</v>
      </c>
      <c r="I36" s="5">
        <v>536928</v>
      </c>
    </row>
    <row r="37" spans="1:9">
      <c r="A37" s="18" t="s">
        <v>61</v>
      </c>
      <c r="B37" s="19" t="s">
        <v>106</v>
      </c>
      <c r="C37" s="19" t="s">
        <v>107</v>
      </c>
      <c r="D37" s="19" t="s">
        <v>64</v>
      </c>
      <c r="E37" s="19" t="s">
        <v>14</v>
      </c>
      <c r="F37" s="2">
        <v>46049</v>
      </c>
      <c r="G37" s="2">
        <v>46089.999988425923</v>
      </c>
      <c r="H37" s="2">
        <v>46093</v>
      </c>
      <c r="I37" s="5">
        <v>14737800</v>
      </c>
    </row>
    <row r="38" spans="1:9" ht="18.75">
      <c r="A38" s="20" t="s">
        <v>108</v>
      </c>
      <c r="B38" s="9"/>
      <c r="C38" s="9"/>
      <c r="D38" s="9"/>
      <c r="E38" s="9"/>
      <c r="F38" s="9"/>
      <c r="G38" s="9"/>
      <c r="H38" s="9"/>
      <c r="I38" s="10">
        <f>SUBTOTAL(109,Table1[Contract Value])</f>
        <v>96296838</v>
      </c>
    </row>
    <row r="79" spans="9:9">
      <c r="I79" s="21"/>
    </row>
  </sheetData>
  <pageMargins left="0.7" right="0.7" top="0.75" bottom="0.75" header="0.3" footer="0.3"/>
  <pageSetup scale="56"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83daa78-f9a1-4a05-994d-bf2bee3c648b" xsi:nil="true"/>
    <lcf76f155ced4ddcb4097134ff3c332f xmlns="3d699dff-0483-4157-895f-158a8090d6f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E045B648A0A746AEEE113C71149E81" ma:contentTypeVersion="15" ma:contentTypeDescription="Create a new document." ma:contentTypeScope="" ma:versionID="764ad5ebb612789f3ddbc7aacb8cfcd9">
  <xsd:schema xmlns:xsd="http://www.w3.org/2001/XMLSchema" xmlns:xs="http://www.w3.org/2001/XMLSchema" xmlns:p="http://schemas.microsoft.com/office/2006/metadata/properties" xmlns:ns2="3d699dff-0483-4157-895f-158a8090d6f2" xmlns:ns3="883daa78-f9a1-4a05-994d-bf2bee3c648b" targetNamespace="http://schemas.microsoft.com/office/2006/metadata/properties" ma:root="true" ma:fieldsID="5042868884cf2cd2d2cc02857832062f" ns2:_="" ns3:_="">
    <xsd:import namespace="3d699dff-0483-4157-895f-158a8090d6f2"/>
    <xsd:import namespace="883daa78-f9a1-4a05-994d-bf2bee3c64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699dff-0483-4157-895f-158a8090d6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3daa78-f9a1-4a05-994d-bf2bee3c64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be7d4f29-9954-420e-88ca-1251feb89bdf}" ma:internalName="TaxCatchAll" ma:showField="CatchAllData" ma:web="883daa78-f9a1-4a05-994d-bf2bee3c64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A7D67E-2FFD-46F9-A198-F0A13E933F6A}"/>
</file>

<file path=customXml/itemProps2.xml><?xml version="1.0" encoding="utf-8"?>
<ds:datastoreItem xmlns:ds="http://schemas.openxmlformats.org/officeDocument/2006/customXml" ds:itemID="{C712D24E-0DC0-42B1-8F7F-7913E1148158}"/>
</file>

<file path=customXml/itemProps3.xml><?xml version="1.0" encoding="utf-8"?>
<ds:datastoreItem xmlns:ds="http://schemas.openxmlformats.org/officeDocument/2006/customXml" ds:itemID="{1CE438C0-C820-4C72-92FC-455261B5F9F6}"/>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Chen, Yihe [MOCS]</dc:creator>
  <cp:keywords/>
  <dc:description/>
  <cp:lastModifiedBy/>
  <cp:revision/>
  <dcterms:created xsi:type="dcterms:W3CDTF">2024-01-17T19:13:57Z</dcterms:created>
  <dcterms:modified xsi:type="dcterms:W3CDTF">2026-08-27T19:40:45Z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0x010100E7E045B648A0A746AEEE113C71149E81</vt:lpwstr>
  </property>
  <property fmtid="{D5CDD505-2E9C-101B-9397-08002B2CF9AE}" pid="3" name="MediaServiceImageTags">
    <vt:lpwstr/>
  </property>
</Properties>
</file>