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B:\1PP\DCMB\FMD\Management and Budget\Common\Terms and Conditions to CCF\FY2026\Q3\"/>
    </mc:Choice>
  </mc:AlternateContent>
  <xr:revisionPtr revIDLastSave="0" documentId="13_ncr:1_{AB81A620-C9A4-415D-A52C-B15B52457E30}" xr6:coauthVersionLast="47" xr6:coauthVersionMax="47" xr10:uidLastSave="{00000000-0000-0000-0000-000000000000}"/>
  <bookViews>
    <workbookView xWindow="28680" yWindow="-120" windowWidth="29040" windowHeight="16440" tabRatio="288" xr2:uid="{96F563D9-B00C-4EC0-A1BF-E72786DCD25B}"/>
  </bookViews>
  <sheets>
    <sheet name="UMOS Spend by Pct" sheetId="1" r:id="rId1"/>
    <sheet name="UMOS Spend by Patrol Borough" sheetId="2" r:id="rId2"/>
  </sheets>
  <definedNames>
    <definedName name="_xlnm.Print_Titles" localSheetId="0">'UMOS Spend by Pct'!$1:$2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9" i="2" l="1"/>
  <c r="K6" i="2"/>
  <c r="G12" i="2"/>
  <c r="F12" i="2"/>
  <c r="D12" i="2"/>
  <c r="C12" i="2"/>
  <c r="B12" i="2"/>
  <c r="C81" i="1"/>
  <c r="B81" i="1"/>
  <c r="K8" i="2" l="1"/>
  <c r="H12" i="2"/>
  <c r="J12" i="2"/>
  <c r="K7" i="2"/>
  <c r="K11" i="2"/>
  <c r="E12" i="2"/>
  <c r="K5" i="2"/>
  <c r="I12" i="2"/>
  <c r="K10" i="2"/>
  <c r="K4" i="2"/>
  <c r="K3" i="2"/>
  <c r="K12" i="2" l="1"/>
</calcChain>
</file>

<file path=xl/sharedStrings.xml><?xml version="1.0" encoding="utf-8"?>
<sst xmlns="http://schemas.openxmlformats.org/spreadsheetml/2006/main" count="146" uniqueCount="105">
  <si>
    <t>FY26 Q3 Total Uniformed Overtime by Precinct</t>
  </si>
  <si>
    <t>Command</t>
  </si>
  <si>
    <t>Q3 Spend</t>
  </si>
  <si>
    <t>Q3 Hours</t>
  </si>
  <si>
    <t>001 PRECINCT</t>
  </si>
  <si>
    <t>005 PRECINCT</t>
  </si>
  <si>
    <t>006 PRECINCT</t>
  </si>
  <si>
    <t>007 PRECINCT</t>
  </si>
  <si>
    <t>009 PRECINCT</t>
  </si>
  <si>
    <t>010 PRECINCT</t>
  </si>
  <si>
    <t>013 PRECINCT</t>
  </si>
  <si>
    <t>MIDTOWN SOUTH PRECINCT</t>
  </si>
  <si>
    <t>017 PRECINCT</t>
  </si>
  <si>
    <t>MIDTOWN NORTH PRECINCT</t>
  </si>
  <si>
    <t>019 PRECINCT</t>
  </si>
  <si>
    <t>020 PRECINCT</t>
  </si>
  <si>
    <t>CENTRAL PARK PRECINCT</t>
  </si>
  <si>
    <t>023 PRECINCT</t>
  </si>
  <si>
    <t>024 PRECINCT</t>
  </si>
  <si>
    <t>025 PRECINCT</t>
  </si>
  <si>
    <t>026 PRECINCT</t>
  </si>
  <si>
    <t>028 PRECINCT</t>
  </si>
  <si>
    <t>030 PRECINCT</t>
  </si>
  <si>
    <t>032 PRECINCT</t>
  </si>
  <si>
    <t>033 PRECINCT</t>
  </si>
  <si>
    <t>034 PRECINCT</t>
  </si>
  <si>
    <t>040 PRECINCT</t>
  </si>
  <si>
    <t>041 PRECINCT</t>
  </si>
  <si>
    <t>042 PRECINCT</t>
  </si>
  <si>
    <t>043 PRECINCT</t>
  </si>
  <si>
    <t>044 PRECINCT</t>
  </si>
  <si>
    <t>045 PRECINCT</t>
  </si>
  <si>
    <t>046 PRECINCT</t>
  </si>
  <si>
    <t>047 PRECINCT</t>
  </si>
  <si>
    <t>048 PRECINCT</t>
  </si>
  <si>
    <t>049 PRECINCT</t>
  </si>
  <si>
    <t>050 PRECINCT</t>
  </si>
  <si>
    <t>052 PRECINCT</t>
  </si>
  <si>
    <t>060 PRECINCT</t>
  </si>
  <si>
    <t>061 PRECINCT</t>
  </si>
  <si>
    <t>062 PRECINCT</t>
  </si>
  <si>
    <t>063 PRECINCT</t>
  </si>
  <si>
    <t>066 PRECINCT</t>
  </si>
  <si>
    <t>067 PRECINCT</t>
  </si>
  <si>
    <t>068 PRECINCT</t>
  </si>
  <si>
    <t>069 PRECINCT</t>
  </si>
  <si>
    <t>070 PRECINCT</t>
  </si>
  <si>
    <t>071 PRECINCT</t>
  </si>
  <si>
    <t>072 PRECINCT</t>
  </si>
  <si>
    <t>073 PRECINCT</t>
  </si>
  <si>
    <t>075 PRECINCT</t>
  </si>
  <si>
    <t>076 PRECINCT</t>
  </si>
  <si>
    <t>077 PRECINCT</t>
  </si>
  <si>
    <t>078 PRECINCT</t>
  </si>
  <si>
    <t>079 PRECINCT</t>
  </si>
  <si>
    <t>081 PRECINCT</t>
  </si>
  <si>
    <t>083 PRECINCT</t>
  </si>
  <si>
    <t>084 PRECINCT</t>
  </si>
  <si>
    <t>088 PRECINCT</t>
  </si>
  <si>
    <t>090 PRECINCT</t>
  </si>
  <si>
    <t>094 PRECINCT</t>
  </si>
  <si>
    <t>100 PRECINCT</t>
  </si>
  <si>
    <t>101 PRECINCT</t>
  </si>
  <si>
    <t>102 PRECINCT</t>
  </si>
  <si>
    <t>103 PRECINCT</t>
  </si>
  <si>
    <t>104 PRECINCT</t>
  </si>
  <si>
    <t>105 PRECINCT</t>
  </si>
  <si>
    <t>106 PRECINCT</t>
  </si>
  <si>
    <t>107 PRECINCT</t>
  </si>
  <si>
    <t>108 PRECINCT</t>
  </si>
  <si>
    <t>109 PRECINCT</t>
  </si>
  <si>
    <t>110 PRECINCT</t>
  </si>
  <si>
    <t>111 PRECINCT</t>
  </si>
  <si>
    <t>112 PRECINCT</t>
  </si>
  <si>
    <t>113 PRECINCT</t>
  </si>
  <si>
    <t>114 PRECINCT</t>
  </si>
  <si>
    <t>115 PRECINCT</t>
  </si>
  <si>
    <t>116 PRECINCT</t>
  </si>
  <si>
    <t>120 PRECINCT</t>
  </si>
  <si>
    <t>121 PRECINCT</t>
  </si>
  <si>
    <t>122 PRECINCT</t>
  </si>
  <si>
    <t>123 PRECINCT</t>
  </si>
  <si>
    <t>Grand Total</t>
  </si>
  <si>
    <t>FY26 Q3 Uniformed Overtime Report by Category by Patrol Borough</t>
  </si>
  <si>
    <t>Arrest</t>
  </si>
  <si>
    <t>Investigations</t>
  </si>
  <si>
    <t>Operational</t>
  </si>
  <si>
    <t>Atlas</t>
  </si>
  <si>
    <t>Crime Reduction</t>
  </si>
  <si>
    <t>Transit Safety</t>
  </si>
  <si>
    <t>Events/Details</t>
  </si>
  <si>
    <t>Other</t>
  </si>
  <si>
    <t>Reimbursable Programs</t>
  </si>
  <si>
    <t>Patrol Borough Brooklyn North</t>
  </si>
  <si>
    <t>Patrol Borough Brooklyn South</t>
  </si>
  <si>
    <t>Patrol Borough Bronx</t>
  </si>
  <si>
    <t>Patrol Borough Manhattan North</t>
  </si>
  <si>
    <t>Patrol Borough Manhattan South</t>
  </si>
  <si>
    <t>Patrol Borough Queens North</t>
  </si>
  <si>
    <t>Patrol Borough Queens South</t>
  </si>
  <si>
    <t>Patrol Borough Staten Island</t>
  </si>
  <si>
    <t>Other Bureaus/Citywide</t>
  </si>
  <si>
    <t>Total Uniformed Overtime</t>
  </si>
  <si>
    <t>FY25 Q3 Uniformed Overtime Report by Category by Patrol Borough</t>
  </si>
  <si>
    <t>FY24 Q3 Uniformed Overtime Report by Category by Patrol 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</si>
</sst>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4"/>
      <color theme="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3"/>
      <color theme="1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2" xfId="0" applyFont="1" applyFill="1" applyBorder="1"/>
    <xf numFmtId="164" fontId="4" fillId="3" borderId="3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0" fontId="3" fillId="0" borderId="4" xfId="0" applyFont="1" applyBorder="1"/>
    <xf numFmtId="164" fontId="3" fillId="0" borderId="5" xfId="0" applyNumberFormat="1" applyFont="1" applyBorder="1"/>
    <xf numFmtId="165" fontId="6" fillId="0" borderId="5" xfId="1" applyNumberFormat="1" applyFont="1" applyBorder="1"/>
    <xf numFmtId="0" fontId="7" fillId="0" borderId="4" xfId="0" applyFont="1" applyBorder="1"/>
    <xf numFmtId="164" fontId="7" fillId="0" borderId="5" xfId="0" applyNumberFormat="1" applyFont="1" applyBorder="1"/>
    <xf numFmtId="165" fontId="8" fillId="0" borderId="5" xfId="1" applyNumberFormat="1" applyFont="1" applyBorder="1"/>
    <xf numFmtId="0" fontId="7" fillId="0" borderId="4" xfId="0" applyFont="1" applyBorder="1" applyAlignment="1">
      <alignment horizontal="left"/>
    </xf>
    <xf numFmtId="0" fontId="4" fillId="3" borderId="6" xfId="0" applyFont="1" applyFill="1" applyBorder="1"/>
    <xf numFmtId="164" fontId="4" fillId="3" borderId="7" xfId="0" applyNumberFormat="1" applyFont="1" applyFill="1" applyBorder="1"/>
    <xf numFmtId="165" fontId="5" fillId="3" borderId="7" xfId="1" applyNumberFormat="1" applyFont="1" applyFill="1" applyBorder="1"/>
    <xf numFmtId="166" fontId="6" fillId="0" borderId="0" xfId="2" applyNumberFormat="1" applyFont="1"/>
    <xf numFmtId="164" fontId="3" fillId="0" borderId="0" xfId="0" applyNumberFormat="1" applyFont="1"/>
    <xf numFmtId="165" fontId="3" fillId="0" borderId="0" xfId="0" applyNumberFormat="1" applyFont="1"/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0" fillId="0" borderId="0" xfId="0" applyFont="1"/>
    <xf numFmtId="0" fontId="11" fillId="4" borderId="11" xfId="0" applyFont="1" applyFill="1" applyBorder="1"/>
    <xf numFmtId="0" fontId="12" fillId="3" borderId="11" xfId="0" applyFont="1" applyFill="1" applyBorder="1" applyAlignment="1">
      <alignment horizontal="right"/>
    </xf>
    <xf numFmtId="0" fontId="12" fillId="3" borderId="8" xfId="0" applyFont="1" applyFill="1" applyBorder="1" applyAlignment="1">
      <alignment horizontal="right"/>
    </xf>
    <xf numFmtId="0" fontId="12" fillId="3" borderId="10" xfId="0" applyFont="1" applyFill="1" applyBorder="1" applyAlignment="1">
      <alignment horizontal="right"/>
    </xf>
    <xf numFmtId="0" fontId="13" fillId="3" borderId="11" xfId="0" applyFont="1" applyFill="1" applyBorder="1" applyAlignment="1">
      <alignment horizontal="right"/>
    </xf>
    <xf numFmtId="0" fontId="14" fillId="3" borderId="11" xfId="0" applyFont="1" applyFill="1" applyBorder="1" applyAlignment="1">
      <alignment horizontal="right"/>
    </xf>
    <xf numFmtId="0" fontId="11" fillId="0" borderId="11" xfId="0" applyFont="1" applyBorder="1"/>
    <xf numFmtId="164" fontId="11" fillId="0" borderId="11" xfId="0" applyNumberFormat="1" applyFont="1" applyBorder="1"/>
    <xf numFmtId="164" fontId="15" fillId="0" borderId="11" xfId="0" applyNumberFormat="1" applyFont="1" applyBorder="1"/>
    <xf numFmtId="164" fontId="16" fillId="0" borderId="11" xfId="0" applyNumberFormat="1" applyFont="1" applyBorder="1"/>
    <xf numFmtId="0" fontId="14" fillId="4" borderId="11" xfId="0" applyFont="1" applyFill="1" applyBorder="1" applyAlignment="1">
      <alignment horizontal="right"/>
    </xf>
    <xf numFmtId="164" fontId="14" fillId="4" borderId="11" xfId="0" applyNumberFormat="1" applyFont="1" applyFill="1" applyBorder="1"/>
    <xf numFmtId="164" fontId="17" fillId="4" borderId="11" xfId="0" applyNumberFormat="1" applyFont="1" applyFill="1" applyBorder="1"/>
    <xf numFmtId="0" fontId="16" fillId="0" borderId="0" xfId="0" applyFont="1"/>
    <xf numFmtId="0" fontId="11" fillId="4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right" vertical="center" wrapText="1"/>
    </xf>
    <xf numFmtId="0" fontId="12" fillId="3" borderId="8" xfId="0" applyFont="1" applyFill="1" applyBorder="1" applyAlignment="1">
      <alignment horizontal="right" vertical="center" wrapText="1"/>
    </xf>
    <xf numFmtId="0" fontId="12" fillId="3" borderId="10" xfId="0" applyFont="1" applyFill="1" applyBorder="1" applyAlignment="1">
      <alignment horizontal="right" vertical="center" wrapText="1"/>
    </xf>
    <xf numFmtId="0" fontId="14" fillId="3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vertical="center"/>
    </xf>
    <xf numFmtId="164" fontId="11" fillId="0" borderId="11" xfId="0" applyNumberFormat="1" applyFont="1" applyBorder="1" applyAlignment="1">
      <alignment vertical="center"/>
    </xf>
    <xf numFmtId="164" fontId="16" fillId="0" borderId="11" xfId="0" applyNumberFormat="1" applyFont="1" applyBorder="1" applyAlignment="1">
      <alignment vertical="center"/>
    </xf>
    <xf numFmtId="0" fontId="14" fillId="4" borderId="11" xfId="0" applyFont="1" applyFill="1" applyBorder="1" applyAlignment="1">
      <alignment horizontal="right" vertical="center"/>
    </xf>
    <xf numFmtId="164" fontId="14" fillId="4" borderId="11" xfId="0" applyNumberFormat="1" applyFont="1" applyFill="1" applyBorder="1" applyAlignment="1">
      <alignment vertical="center"/>
    </xf>
    <xf numFmtId="164" fontId="16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91F8-5875-4480-96C4-474674C94780}">
  <dimension ref="A1:C84"/>
  <sheetViews>
    <sheetView tabSelected="1" zoomScale="110" zoomScaleNormal="110" workbookViewId="0">
      <pane ySplit="2" topLeftCell="A51" activePane="bottomLeft" state="frozen"/>
      <selection activeCell="F69" sqref="F69"/>
      <selection pane="bottomLeft" activeCell="E52" sqref="E52"/>
    </sheetView>
  </sheetViews>
  <sheetFormatPr defaultColWidth="9.140625" defaultRowHeight="15" x14ac:dyDescent="0.25"/>
  <cols>
    <col min="1" max="1" width="39.5703125" style="2" customWidth="1"/>
    <col min="2" max="2" width="18.7109375" style="2" customWidth="1"/>
    <col min="3" max="3" width="16" style="2" customWidth="1"/>
    <col min="4" max="16384" width="9.140625" style="2"/>
  </cols>
  <sheetData>
    <row r="1" spans="1:3" ht="21" thickBot="1" x14ac:dyDescent="0.35">
      <c r="A1" s="1" t="s">
        <v>0</v>
      </c>
      <c r="B1" s="1"/>
      <c r="C1" s="1"/>
    </row>
    <row r="2" spans="1:3" ht="14.45" customHeight="1" x14ac:dyDescent="0.25">
      <c r="A2" s="3" t="s">
        <v>1</v>
      </c>
      <c r="B2" s="4" t="s">
        <v>2</v>
      </c>
      <c r="C2" s="5" t="s">
        <v>3</v>
      </c>
    </row>
    <row r="3" spans="1:3" x14ac:dyDescent="0.25">
      <c r="A3" s="6" t="s">
        <v>4</v>
      </c>
      <c r="B3" s="7">
        <v>501336.38</v>
      </c>
      <c r="C3" s="8">
        <v>7307.4900000000007</v>
      </c>
    </row>
    <row r="4" spans="1:3" x14ac:dyDescent="0.25">
      <c r="A4" s="6" t="s">
        <v>5</v>
      </c>
      <c r="B4" s="7">
        <v>534056.81000000006</v>
      </c>
      <c r="C4" s="8">
        <v>7876.5599999999986</v>
      </c>
    </row>
    <row r="5" spans="1:3" x14ac:dyDescent="0.25">
      <c r="A5" s="6" t="s">
        <v>6</v>
      </c>
      <c r="B5" s="7">
        <v>365079.12000000017</v>
      </c>
      <c r="C5" s="8">
        <v>5499.7999999999993</v>
      </c>
    </row>
    <row r="6" spans="1:3" x14ac:dyDescent="0.25">
      <c r="A6" s="6" t="s">
        <v>7</v>
      </c>
      <c r="B6" s="7">
        <v>374295.37000000005</v>
      </c>
      <c r="C6" s="8">
        <v>5562.6399999999994</v>
      </c>
    </row>
    <row r="7" spans="1:3" x14ac:dyDescent="0.25">
      <c r="A7" s="6" t="s">
        <v>8</v>
      </c>
      <c r="B7" s="7">
        <v>390014.24000000017</v>
      </c>
      <c r="C7" s="8">
        <v>5890.5999999999958</v>
      </c>
    </row>
    <row r="8" spans="1:3" x14ac:dyDescent="0.25">
      <c r="A8" s="6" t="s">
        <v>9</v>
      </c>
      <c r="B8" s="7">
        <v>371203.05999999988</v>
      </c>
      <c r="C8" s="8">
        <v>5530.9400000000005</v>
      </c>
    </row>
    <row r="9" spans="1:3" x14ac:dyDescent="0.25">
      <c r="A9" s="6" t="s">
        <v>10</v>
      </c>
      <c r="B9" s="7">
        <v>457739.7200000002</v>
      </c>
      <c r="C9" s="8">
        <v>6826.65</v>
      </c>
    </row>
    <row r="10" spans="1:3" x14ac:dyDescent="0.25">
      <c r="A10" s="9" t="s">
        <v>11</v>
      </c>
      <c r="B10" s="10">
        <v>614641.77999999921</v>
      </c>
      <c r="C10" s="11">
        <v>9189.43</v>
      </c>
    </row>
    <row r="11" spans="1:3" x14ac:dyDescent="0.25">
      <c r="A11" s="9" t="s">
        <v>12</v>
      </c>
      <c r="B11" s="10">
        <v>375250.30999999988</v>
      </c>
      <c r="C11" s="11">
        <v>5444.6800000000012</v>
      </c>
    </row>
    <row r="12" spans="1:3" x14ac:dyDescent="0.25">
      <c r="A12" s="12" t="s">
        <v>13</v>
      </c>
      <c r="B12" s="10">
        <v>543428.60999999975</v>
      </c>
      <c r="C12" s="11">
        <v>7934.0400000000009</v>
      </c>
    </row>
    <row r="13" spans="1:3" x14ac:dyDescent="0.25">
      <c r="A13" s="9" t="s">
        <v>14</v>
      </c>
      <c r="B13" s="10">
        <v>475399.87999999989</v>
      </c>
      <c r="C13" s="11">
        <v>6819.6600000000017</v>
      </c>
    </row>
    <row r="14" spans="1:3" x14ac:dyDescent="0.25">
      <c r="A14" s="9" t="s">
        <v>15</v>
      </c>
      <c r="B14" s="10">
        <v>367214.24000000005</v>
      </c>
      <c r="C14" s="11">
        <v>5565.9100000000008</v>
      </c>
    </row>
    <row r="15" spans="1:3" x14ac:dyDescent="0.25">
      <c r="A15" s="12" t="s">
        <v>16</v>
      </c>
      <c r="B15" s="10">
        <v>292721.7699999999</v>
      </c>
      <c r="C15" s="11">
        <v>3464.4800000000005</v>
      </c>
    </row>
    <row r="16" spans="1:3" x14ac:dyDescent="0.25">
      <c r="A16" s="6" t="s">
        <v>17</v>
      </c>
      <c r="B16" s="7">
        <v>563715.32999999938</v>
      </c>
      <c r="C16" s="8">
        <v>9094.369999999999</v>
      </c>
    </row>
    <row r="17" spans="1:3" x14ac:dyDescent="0.25">
      <c r="A17" s="6" t="s">
        <v>18</v>
      </c>
      <c r="B17" s="7">
        <v>351980.72000000009</v>
      </c>
      <c r="C17" s="8">
        <v>5155.1299999999983</v>
      </c>
    </row>
    <row r="18" spans="1:3" x14ac:dyDescent="0.25">
      <c r="A18" s="6" t="s">
        <v>19</v>
      </c>
      <c r="B18" s="7">
        <v>336873.33000000013</v>
      </c>
      <c r="C18" s="8">
        <v>5327.09</v>
      </c>
    </row>
    <row r="19" spans="1:3" x14ac:dyDescent="0.25">
      <c r="A19" s="6" t="s">
        <v>20</v>
      </c>
      <c r="B19" s="7">
        <v>286699.08000000019</v>
      </c>
      <c r="C19" s="8">
        <v>4141.28</v>
      </c>
    </row>
    <row r="20" spans="1:3" x14ac:dyDescent="0.25">
      <c r="A20" s="6" t="s">
        <v>21</v>
      </c>
      <c r="B20" s="7">
        <v>463096.31999999954</v>
      </c>
      <c r="C20" s="8">
        <v>7443.489999999998</v>
      </c>
    </row>
    <row r="21" spans="1:3" x14ac:dyDescent="0.25">
      <c r="A21" s="6" t="s">
        <v>22</v>
      </c>
      <c r="B21" s="7">
        <v>391175.55000000005</v>
      </c>
      <c r="C21" s="8">
        <v>6021.1800000000012</v>
      </c>
    </row>
    <row r="22" spans="1:3" x14ac:dyDescent="0.25">
      <c r="A22" s="6" t="s">
        <v>23</v>
      </c>
      <c r="B22" s="7">
        <v>379040.13000000006</v>
      </c>
      <c r="C22" s="8">
        <v>6635.4800000000005</v>
      </c>
    </row>
    <row r="23" spans="1:3" x14ac:dyDescent="0.25">
      <c r="A23" s="6" t="s">
        <v>24</v>
      </c>
      <c r="B23" s="7">
        <v>417861.52999999997</v>
      </c>
      <c r="C23" s="8">
        <v>5894.3</v>
      </c>
    </row>
    <row r="24" spans="1:3" x14ac:dyDescent="0.25">
      <c r="A24" s="6" t="s">
        <v>25</v>
      </c>
      <c r="B24" s="7">
        <v>496853.12999999966</v>
      </c>
      <c r="C24" s="8">
        <v>8545.2900000000027</v>
      </c>
    </row>
    <row r="25" spans="1:3" x14ac:dyDescent="0.25">
      <c r="A25" s="6" t="s">
        <v>26</v>
      </c>
      <c r="B25" s="7">
        <v>800336.43999999959</v>
      </c>
      <c r="C25" s="8">
        <v>13188.530000000008</v>
      </c>
    </row>
    <row r="26" spans="1:3" x14ac:dyDescent="0.25">
      <c r="A26" s="6" t="s">
        <v>27</v>
      </c>
      <c r="B26" s="7">
        <v>325614.35999999969</v>
      </c>
      <c r="C26" s="8">
        <v>5389.56</v>
      </c>
    </row>
    <row r="27" spans="1:3" x14ac:dyDescent="0.25">
      <c r="A27" s="6" t="s">
        <v>28</v>
      </c>
      <c r="B27" s="7">
        <v>548684.26</v>
      </c>
      <c r="C27" s="8">
        <v>8787.1200000000008</v>
      </c>
    </row>
    <row r="28" spans="1:3" x14ac:dyDescent="0.25">
      <c r="A28" s="6" t="s">
        <v>29</v>
      </c>
      <c r="B28" s="7">
        <v>638897.04999999993</v>
      </c>
      <c r="C28" s="8">
        <v>10124.869999999999</v>
      </c>
    </row>
    <row r="29" spans="1:3" x14ac:dyDescent="0.25">
      <c r="A29" s="6" t="s">
        <v>30</v>
      </c>
      <c r="B29" s="7">
        <v>696920.03000000026</v>
      </c>
      <c r="C29" s="8">
        <v>11232.95</v>
      </c>
    </row>
    <row r="30" spans="1:3" x14ac:dyDescent="0.25">
      <c r="A30" s="6" t="s">
        <v>31</v>
      </c>
      <c r="B30" s="7">
        <v>311613.71999999997</v>
      </c>
      <c r="C30" s="8">
        <v>4798.7</v>
      </c>
    </row>
    <row r="31" spans="1:3" x14ac:dyDescent="0.25">
      <c r="A31" s="6" t="s">
        <v>32</v>
      </c>
      <c r="B31" s="7">
        <v>682593.88000000024</v>
      </c>
      <c r="C31" s="8">
        <v>11168.660000000003</v>
      </c>
    </row>
    <row r="32" spans="1:3" x14ac:dyDescent="0.25">
      <c r="A32" s="6" t="s">
        <v>33</v>
      </c>
      <c r="B32" s="7">
        <v>808789.18999999971</v>
      </c>
      <c r="C32" s="8">
        <v>12946.539999999999</v>
      </c>
    </row>
    <row r="33" spans="1:3" x14ac:dyDescent="0.25">
      <c r="A33" s="6" t="s">
        <v>34</v>
      </c>
      <c r="B33" s="7">
        <v>528340.36999999976</v>
      </c>
      <c r="C33" s="8">
        <v>8486.4499999999971</v>
      </c>
    </row>
    <row r="34" spans="1:3" x14ac:dyDescent="0.25">
      <c r="A34" s="6" t="s">
        <v>35</v>
      </c>
      <c r="B34" s="7">
        <v>353092.62000000005</v>
      </c>
      <c r="C34" s="8">
        <v>6112.7999999999993</v>
      </c>
    </row>
    <row r="35" spans="1:3" x14ac:dyDescent="0.25">
      <c r="A35" s="6" t="s">
        <v>36</v>
      </c>
      <c r="B35" s="7">
        <v>401445.5199999999</v>
      </c>
      <c r="C35" s="8">
        <v>5700.4400000000014</v>
      </c>
    </row>
    <row r="36" spans="1:3" x14ac:dyDescent="0.25">
      <c r="A36" s="6" t="s">
        <v>37</v>
      </c>
      <c r="B36" s="7">
        <v>607705.30000000005</v>
      </c>
      <c r="C36" s="8">
        <v>9673.5400000000027</v>
      </c>
    </row>
    <row r="37" spans="1:3" x14ac:dyDescent="0.25">
      <c r="A37" s="6" t="s">
        <v>38</v>
      </c>
      <c r="B37" s="7">
        <v>525594.3199999996</v>
      </c>
      <c r="C37" s="8">
        <v>8311.01</v>
      </c>
    </row>
    <row r="38" spans="1:3" x14ac:dyDescent="0.25">
      <c r="A38" s="6" t="s">
        <v>39</v>
      </c>
      <c r="B38" s="7">
        <v>531322.48000000033</v>
      </c>
      <c r="C38" s="8">
        <v>7170.5100000000011</v>
      </c>
    </row>
    <row r="39" spans="1:3" x14ac:dyDescent="0.25">
      <c r="A39" s="6" t="s">
        <v>40</v>
      </c>
      <c r="B39" s="7">
        <v>529461.81999999983</v>
      </c>
      <c r="C39" s="8">
        <v>7500.3900000000012</v>
      </c>
    </row>
    <row r="40" spans="1:3" x14ac:dyDescent="0.25">
      <c r="A40" s="6" t="s">
        <v>41</v>
      </c>
      <c r="B40" s="7">
        <v>446364.59999999969</v>
      </c>
      <c r="C40" s="8">
        <v>6184.0799999999972</v>
      </c>
    </row>
    <row r="41" spans="1:3" x14ac:dyDescent="0.25">
      <c r="A41" s="6" t="s">
        <v>42</v>
      </c>
      <c r="B41" s="7">
        <v>389684.56</v>
      </c>
      <c r="C41" s="8">
        <v>5480.6399999999985</v>
      </c>
    </row>
    <row r="42" spans="1:3" x14ac:dyDescent="0.25">
      <c r="A42" s="6" t="s">
        <v>43</v>
      </c>
      <c r="B42" s="7">
        <v>725432.72999999986</v>
      </c>
      <c r="C42" s="8">
        <v>11176.569999999998</v>
      </c>
    </row>
    <row r="43" spans="1:3" x14ac:dyDescent="0.25">
      <c r="A43" s="6" t="s">
        <v>44</v>
      </c>
      <c r="B43" s="7">
        <v>465647.84999999986</v>
      </c>
      <c r="C43" s="8">
        <v>6725.79</v>
      </c>
    </row>
    <row r="44" spans="1:3" x14ac:dyDescent="0.25">
      <c r="A44" s="6" t="s">
        <v>45</v>
      </c>
      <c r="B44" s="7">
        <v>510517.08000000013</v>
      </c>
      <c r="C44" s="8">
        <v>7471.1600000000008</v>
      </c>
    </row>
    <row r="45" spans="1:3" x14ac:dyDescent="0.25">
      <c r="A45" s="6" t="s">
        <v>46</v>
      </c>
      <c r="B45" s="7">
        <v>498168.71000000037</v>
      </c>
      <c r="C45" s="8">
        <v>7693.6000000000013</v>
      </c>
    </row>
    <row r="46" spans="1:3" x14ac:dyDescent="0.25">
      <c r="A46" s="6" t="s">
        <v>47</v>
      </c>
      <c r="B46" s="7">
        <v>438901.24000000022</v>
      </c>
      <c r="C46" s="8">
        <v>6562.9999999999982</v>
      </c>
    </row>
    <row r="47" spans="1:3" x14ac:dyDescent="0.25">
      <c r="A47" s="6" t="s">
        <v>48</v>
      </c>
      <c r="B47" s="7">
        <v>503948.5299999998</v>
      </c>
      <c r="C47" s="8">
        <v>7840.9699999999984</v>
      </c>
    </row>
    <row r="48" spans="1:3" x14ac:dyDescent="0.25">
      <c r="A48" s="6" t="s">
        <v>49</v>
      </c>
      <c r="B48" s="7">
        <v>729250.85000000021</v>
      </c>
      <c r="C48" s="8">
        <v>11742.74</v>
      </c>
    </row>
    <row r="49" spans="1:3" x14ac:dyDescent="0.25">
      <c r="A49" s="6" t="s">
        <v>50</v>
      </c>
      <c r="B49" s="7">
        <v>998478.91999999934</v>
      </c>
      <c r="C49" s="8">
        <v>14976.310000000001</v>
      </c>
    </row>
    <row r="50" spans="1:3" x14ac:dyDescent="0.25">
      <c r="A50" s="6" t="s">
        <v>51</v>
      </c>
      <c r="B50" s="7">
        <v>380707.38999999984</v>
      </c>
      <c r="C50" s="8">
        <v>5276.4500000000007</v>
      </c>
    </row>
    <row r="51" spans="1:3" x14ac:dyDescent="0.25">
      <c r="A51" s="6" t="s">
        <v>52</v>
      </c>
      <c r="B51" s="7">
        <v>444135.14999999985</v>
      </c>
      <c r="C51" s="8">
        <v>7042.9800000000005</v>
      </c>
    </row>
    <row r="52" spans="1:3" x14ac:dyDescent="0.25">
      <c r="A52" s="6" t="s">
        <v>53</v>
      </c>
      <c r="B52" s="7">
        <v>512255.66999999993</v>
      </c>
      <c r="C52" s="8">
        <v>6861.8200000000015</v>
      </c>
    </row>
    <row r="53" spans="1:3" x14ac:dyDescent="0.25">
      <c r="A53" s="6" t="s">
        <v>54</v>
      </c>
      <c r="B53" s="7">
        <v>627808.59000000043</v>
      </c>
      <c r="C53" s="8">
        <v>9740.5699999999979</v>
      </c>
    </row>
    <row r="54" spans="1:3" x14ac:dyDescent="0.25">
      <c r="A54" s="6" t="s">
        <v>55</v>
      </c>
      <c r="B54" s="7">
        <v>377413.43999999965</v>
      </c>
      <c r="C54" s="8">
        <v>5778.0099999999975</v>
      </c>
    </row>
    <row r="55" spans="1:3" x14ac:dyDescent="0.25">
      <c r="A55" s="6" t="s">
        <v>56</v>
      </c>
      <c r="B55" s="7">
        <v>534739.55000000005</v>
      </c>
      <c r="C55" s="8">
        <v>8574.2900000000009</v>
      </c>
    </row>
    <row r="56" spans="1:3" x14ac:dyDescent="0.25">
      <c r="A56" s="6" t="s">
        <v>57</v>
      </c>
      <c r="B56" s="7">
        <v>473161.16</v>
      </c>
      <c r="C56" s="8">
        <v>7168.3300000000008</v>
      </c>
    </row>
    <row r="57" spans="1:3" x14ac:dyDescent="0.25">
      <c r="A57" s="6" t="s">
        <v>58</v>
      </c>
      <c r="B57" s="7">
        <v>313756.32999999996</v>
      </c>
      <c r="C57" s="8">
        <v>5137.9600000000019</v>
      </c>
    </row>
    <row r="58" spans="1:3" x14ac:dyDescent="0.25">
      <c r="A58" s="6" t="s">
        <v>59</v>
      </c>
      <c r="B58" s="7">
        <v>670986.93000000005</v>
      </c>
      <c r="C58" s="8">
        <v>9336.0400000000045</v>
      </c>
    </row>
    <row r="59" spans="1:3" x14ac:dyDescent="0.25">
      <c r="A59" s="6" t="s">
        <v>60</v>
      </c>
      <c r="B59" s="7">
        <v>322372.83000000013</v>
      </c>
      <c r="C59" s="8">
        <v>4251.2299999999996</v>
      </c>
    </row>
    <row r="60" spans="1:3" x14ac:dyDescent="0.25">
      <c r="A60" s="6" t="s">
        <v>61</v>
      </c>
      <c r="B60" s="7">
        <v>301330.72000000009</v>
      </c>
      <c r="C60" s="8">
        <v>4068.0999999999995</v>
      </c>
    </row>
    <row r="61" spans="1:3" x14ac:dyDescent="0.25">
      <c r="A61" s="6" t="s">
        <v>62</v>
      </c>
      <c r="B61" s="7">
        <v>465966.85999999975</v>
      </c>
      <c r="C61" s="8">
        <v>6271.28</v>
      </c>
    </row>
    <row r="62" spans="1:3" x14ac:dyDescent="0.25">
      <c r="A62" s="6" t="s">
        <v>63</v>
      </c>
      <c r="B62" s="7">
        <v>497692.96000000008</v>
      </c>
      <c r="C62" s="8">
        <v>6294.3399999999992</v>
      </c>
    </row>
    <row r="63" spans="1:3" x14ac:dyDescent="0.25">
      <c r="A63" s="6" t="s">
        <v>64</v>
      </c>
      <c r="B63" s="7">
        <v>546570.08000000031</v>
      </c>
      <c r="C63" s="8">
        <v>8623.0400000000009</v>
      </c>
    </row>
    <row r="64" spans="1:3" x14ac:dyDescent="0.25">
      <c r="A64" s="6" t="s">
        <v>65</v>
      </c>
      <c r="B64" s="7">
        <v>447791.04999999981</v>
      </c>
      <c r="C64" s="8">
        <v>6939.41</v>
      </c>
    </row>
    <row r="65" spans="1:3" x14ac:dyDescent="0.25">
      <c r="A65" s="6" t="s">
        <v>66</v>
      </c>
      <c r="B65" s="7">
        <v>475004.29999999993</v>
      </c>
      <c r="C65" s="8">
        <v>6474.6400000000012</v>
      </c>
    </row>
    <row r="66" spans="1:3" x14ac:dyDescent="0.25">
      <c r="A66" s="6" t="s">
        <v>67</v>
      </c>
      <c r="B66" s="7">
        <v>423428.13000000012</v>
      </c>
      <c r="C66" s="8">
        <v>5932.0900000000011</v>
      </c>
    </row>
    <row r="67" spans="1:3" x14ac:dyDescent="0.25">
      <c r="A67" s="6" t="s">
        <v>68</v>
      </c>
      <c r="B67" s="7">
        <v>359097.29000000015</v>
      </c>
      <c r="C67" s="8">
        <v>5482.4900000000007</v>
      </c>
    </row>
    <row r="68" spans="1:3" x14ac:dyDescent="0.25">
      <c r="A68" s="6" t="s">
        <v>69</v>
      </c>
      <c r="B68" s="7">
        <v>402634.61</v>
      </c>
      <c r="C68" s="8">
        <v>5824.08</v>
      </c>
    </row>
    <row r="69" spans="1:3" x14ac:dyDescent="0.25">
      <c r="A69" s="6" t="s">
        <v>70</v>
      </c>
      <c r="B69" s="7">
        <v>617459.81999999972</v>
      </c>
      <c r="C69" s="8">
        <v>9521.380000000001</v>
      </c>
    </row>
    <row r="70" spans="1:3" x14ac:dyDescent="0.25">
      <c r="A70" s="6" t="s">
        <v>71</v>
      </c>
      <c r="B70" s="7">
        <v>635554.07999999903</v>
      </c>
      <c r="C70" s="8">
        <v>9914.600000000004</v>
      </c>
    </row>
    <row r="71" spans="1:3" x14ac:dyDescent="0.25">
      <c r="A71" s="6" t="s">
        <v>72</v>
      </c>
      <c r="B71" s="7">
        <v>470858.68999999965</v>
      </c>
      <c r="C71" s="8">
        <v>6051.6400000000012</v>
      </c>
    </row>
    <row r="72" spans="1:3" x14ac:dyDescent="0.25">
      <c r="A72" s="6" t="s">
        <v>73</v>
      </c>
      <c r="B72" s="7">
        <v>329754.21000000014</v>
      </c>
      <c r="C72" s="8">
        <v>4802.0399999999991</v>
      </c>
    </row>
    <row r="73" spans="1:3" x14ac:dyDescent="0.25">
      <c r="A73" s="6" t="s">
        <v>74</v>
      </c>
      <c r="B73" s="7">
        <v>532611.70000000007</v>
      </c>
      <c r="C73" s="8">
        <v>7701.909999999998</v>
      </c>
    </row>
    <row r="74" spans="1:3" x14ac:dyDescent="0.25">
      <c r="A74" s="6" t="s">
        <v>75</v>
      </c>
      <c r="B74" s="7">
        <v>523313.81999999995</v>
      </c>
      <c r="C74" s="8">
        <v>8504.340000000002</v>
      </c>
    </row>
    <row r="75" spans="1:3" x14ac:dyDescent="0.25">
      <c r="A75" s="6" t="s">
        <v>76</v>
      </c>
      <c r="B75" s="7">
        <v>613663.67999999993</v>
      </c>
      <c r="C75" s="8">
        <v>9489.8799999999992</v>
      </c>
    </row>
    <row r="76" spans="1:3" x14ac:dyDescent="0.25">
      <c r="A76" s="6" t="s">
        <v>77</v>
      </c>
      <c r="B76" s="7">
        <v>417335.19000000012</v>
      </c>
      <c r="C76" s="8">
        <v>5611.9599999999973</v>
      </c>
    </row>
    <row r="77" spans="1:3" x14ac:dyDescent="0.25">
      <c r="A77" s="6" t="s">
        <v>78</v>
      </c>
      <c r="B77" s="7">
        <v>638609.0900000002</v>
      </c>
      <c r="C77" s="8">
        <v>9635.2599999999984</v>
      </c>
    </row>
    <row r="78" spans="1:3" x14ac:dyDescent="0.25">
      <c r="A78" s="6" t="s">
        <v>79</v>
      </c>
      <c r="B78" s="7">
        <v>404905.85000000015</v>
      </c>
      <c r="C78" s="8">
        <v>5716.7000000000007</v>
      </c>
    </row>
    <row r="79" spans="1:3" x14ac:dyDescent="0.25">
      <c r="A79" s="6" t="s">
        <v>80</v>
      </c>
      <c r="B79" s="7">
        <v>336080.83000000007</v>
      </c>
      <c r="C79" s="8">
        <v>4227.45</v>
      </c>
    </row>
    <row r="80" spans="1:3" x14ac:dyDescent="0.25">
      <c r="A80" s="6" t="s">
        <v>81</v>
      </c>
      <c r="B80" s="7">
        <v>228417.53</v>
      </c>
      <c r="C80" s="8">
        <v>2874.35</v>
      </c>
    </row>
    <row r="81" spans="1:3" ht="15.75" thickBot="1" x14ac:dyDescent="0.3">
      <c r="A81" s="13" t="s">
        <v>82</v>
      </c>
      <c r="B81" s="14">
        <f>SUM(B3:B80)</f>
        <v>37671900.370000005</v>
      </c>
      <c r="C81" s="15">
        <f>SUM(C3:C80)</f>
        <v>566746.07999999973</v>
      </c>
    </row>
    <row r="82" spans="1:3" x14ac:dyDescent="0.25">
      <c r="B82" s="16"/>
      <c r="C82" s="17"/>
    </row>
    <row r="83" spans="1:3" x14ac:dyDescent="0.25">
      <c r="B83" s="17"/>
      <c r="C83" s="18"/>
    </row>
    <row r="84" spans="1:3" x14ac:dyDescent="0.25">
      <c r="B84" s="16"/>
    </row>
  </sheetData>
  <mergeCells count="1">
    <mergeCell ref="A1:C1"/>
  </mergeCells>
  <printOptions horizontalCentered="1"/>
  <pageMargins left="0.45" right="0.45" top="0.75" bottom="0.75" header="0.3" footer="0.3"/>
  <pageSetup orientation="portrait" r:id="rId1"/>
  <headerFooter>
    <oddFooter>&amp;C&amp;9&amp;P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C66A-634B-4915-8106-A90E4B9CFA5C}">
  <sheetPr>
    <pageSetUpPr fitToPage="1"/>
  </sheetPr>
  <dimension ref="A1:L39"/>
  <sheetViews>
    <sheetView zoomScale="90" zoomScaleNormal="90" workbookViewId="0">
      <selection activeCell="M1" sqref="M1"/>
    </sheetView>
  </sheetViews>
  <sheetFormatPr defaultColWidth="9.140625" defaultRowHeight="15" x14ac:dyDescent="0.25"/>
  <cols>
    <col min="1" max="1" width="35.85546875" style="2" customWidth="1"/>
    <col min="2" max="2" width="20.42578125" style="2" bestFit="1" customWidth="1"/>
    <col min="3" max="4" width="20.42578125" style="2" customWidth="1"/>
    <col min="5" max="5" width="19.42578125" style="2" bestFit="1" customWidth="1"/>
    <col min="6" max="6" width="23.28515625" style="2" customWidth="1"/>
    <col min="7" max="7" width="20.85546875" style="2" bestFit="1" customWidth="1"/>
    <col min="8" max="8" width="20.7109375" style="2" customWidth="1"/>
    <col min="9" max="9" width="19.85546875" style="2" bestFit="1" customWidth="1"/>
    <col min="10" max="10" width="26.7109375" style="2" bestFit="1" customWidth="1"/>
    <col min="11" max="11" width="22.42578125" style="2" customWidth="1"/>
    <col min="12" max="12" width="15.85546875" style="2" bestFit="1" customWidth="1"/>
    <col min="13" max="16384" width="9.140625" style="2"/>
  </cols>
  <sheetData>
    <row r="1" spans="1:12" s="22" customFormat="1" ht="18.75" x14ac:dyDescent="0.3">
      <c r="A1" s="19" t="s">
        <v>83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2" ht="16.5" x14ac:dyDescent="0.25">
      <c r="A2" s="23"/>
      <c r="B2" s="24" t="s">
        <v>84</v>
      </c>
      <c r="C2" s="24" t="s">
        <v>85</v>
      </c>
      <c r="D2" s="24" t="s">
        <v>86</v>
      </c>
      <c r="E2" s="25" t="s">
        <v>87</v>
      </c>
      <c r="F2" s="24" t="s">
        <v>88</v>
      </c>
      <c r="G2" s="24" t="s">
        <v>89</v>
      </c>
      <c r="H2" s="26" t="s">
        <v>90</v>
      </c>
      <c r="I2" s="24" t="s">
        <v>91</v>
      </c>
      <c r="J2" s="27" t="s">
        <v>92</v>
      </c>
      <c r="K2" s="28" t="s">
        <v>82</v>
      </c>
    </row>
    <row r="3" spans="1:12" ht="16.5" x14ac:dyDescent="0.25">
      <c r="A3" s="29" t="s">
        <v>93</v>
      </c>
      <c r="B3" s="30">
        <v>928996.39</v>
      </c>
      <c r="C3" s="30">
        <v>8951.3799999999992</v>
      </c>
      <c r="D3" s="30">
        <v>699007.47999999975</v>
      </c>
      <c r="E3" s="30">
        <v>7615.7899999999991</v>
      </c>
      <c r="F3" s="30">
        <v>624695.47</v>
      </c>
      <c r="G3" s="30">
        <v>1319992.8399999999</v>
      </c>
      <c r="H3" s="30">
        <v>1148397.7100000004</v>
      </c>
      <c r="I3" s="30">
        <v>755689.73999999953</v>
      </c>
      <c r="J3" s="31">
        <v>366923.2</v>
      </c>
      <c r="K3" s="32">
        <f t="shared" ref="K3:K11" si="0">SUM(B3:J3)</f>
        <v>5860270</v>
      </c>
    </row>
    <row r="4" spans="1:12" ht="16.5" x14ac:dyDescent="0.25">
      <c r="A4" s="29" t="s">
        <v>94</v>
      </c>
      <c r="B4" s="30">
        <v>1372530.4799999997</v>
      </c>
      <c r="C4" s="30">
        <v>2755.33</v>
      </c>
      <c r="D4" s="30">
        <v>841249.30000000051</v>
      </c>
      <c r="E4" s="30">
        <v>11864.880000000001</v>
      </c>
      <c r="F4" s="30">
        <v>460421.0799999999</v>
      </c>
      <c r="G4" s="30">
        <v>1575372.310000001</v>
      </c>
      <c r="H4" s="30">
        <v>1523413.6500000004</v>
      </c>
      <c r="I4" s="30">
        <v>642134.20000000042</v>
      </c>
      <c r="J4" s="31">
        <v>344416.15999999992</v>
      </c>
      <c r="K4" s="32">
        <f t="shared" si="0"/>
        <v>6774157.3900000015</v>
      </c>
    </row>
    <row r="5" spans="1:12" ht="16.5" x14ac:dyDescent="0.25">
      <c r="A5" s="29" t="s">
        <v>95</v>
      </c>
      <c r="B5" s="30">
        <v>1144952.0800000003</v>
      </c>
      <c r="C5" s="30">
        <v>36668.880000000005</v>
      </c>
      <c r="D5" s="30">
        <v>654963.50999999966</v>
      </c>
      <c r="E5" s="30">
        <v>4524.09</v>
      </c>
      <c r="F5" s="30">
        <v>1374940.2400000009</v>
      </c>
      <c r="G5" s="30">
        <v>1940084.4899999995</v>
      </c>
      <c r="H5" s="30">
        <v>1495145.1299999997</v>
      </c>
      <c r="I5" s="30">
        <v>565361.65</v>
      </c>
      <c r="J5" s="31">
        <v>293058.1599999998</v>
      </c>
      <c r="K5" s="32">
        <f t="shared" si="0"/>
        <v>7509698.2300000014</v>
      </c>
    </row>
    <row r="6" spans="1:12" ht="16.5" x14ac:dyDescent="0.25">
      <c r="A6" s="29" t="s">
        <v>96</v>
      </c>
      <c r="B6" s="30">
        <v>754415.37</v>
      </c>
      <c r="C6" s="30">
        <v>13025.210000000003</v>
      </c>
      <c r="D6" s="30">
        <v>725110.44999999937</v>
      </c>
      <c r="E6" s="30">
        <v>21569.17</v>
      </c>
      <c r="F6" s="30">
        <v>610936.94999999995</v>
      </c>
      <c r="G6" s="30">
        <v>1438745.9699999995</v>
      </c>
      <c r="H6" s="30">
        <v>1596764.9299999983</v>
      </c>
      <c r="I6" s="30">
        <v>457860.45000000007</v>
      </c>
      <c r="J6" s="31">
        <v>235517.45999999996</v>
      </c>
      <c r="K6" s="32">
        <f t="shared" si="0"/>
        <v>5853945.9599999972</v>
      </c>
    </row>
    <row r="7" spans="1:12" ht="16.5" x14ac:dyDescent="0.25">
      <c r="A7" s="29" t="s">
        <v>97</v>
      </c>
      <c r="B7" s="30">
        <v>561345.73999999976</v>
      </c>
      <c r="C7" s="30">
        <v>4747.5800000000008</v>
      </c>
      <c r="D7" s="30">
        <v>512721.74999999965</v>
      </c>
      <c r="E7" s="30">
        <v>150463.06000000006</v>
      </c>
      <c r="F7" s="30">
        <v>170290.03000000006</v>
      </c>
      <c r="G7" s="30">
        <v>1273622.3300000005</v>
      </c>
      <c r="H7" s="30">
        <v>1602905.9400000009</v>
      </c>
      <c r="I7" s="30">
        <v>275045.53000000003</v>
      </c>
      <c r="J7" s="31">
        <v>242139.79000000004</v>
      </c>
      <c r="K7" s="32">
        <f t="shared" si="0"/>
        <v>4793281.7500000019</v>
      </c>
    </row>
    <row r="8" spans="1:12" ht="16.5" x14ac:dyDescent="0.25">
      <c r="A8" s="29" t="s">
        <v>98</v>
      </c>
      <c r="B8" s="30">
        <v>695965.41</v>
      </c>
      <c r="C8" s="30">
        <v>2430.64</v>
      </c>
      <c r="D8" s="30">
        <v>349725.04000000004</v>
      </c>
      <c r="E8" s="30">
        <v>17251.8</v>
      </c>
      <c r="F8" s="30">
        <v>412544.29999999987</v>
      </c>
      <c r="G8" s="30">
        <v>1320619.22</v>
      </c>
      <c r="H8" s="30">
        <v>1106309.8499999999</v>
      </c>
      <c r="I8" s="30">
        <v>445153.33</v>
      </c>
      <c r="J8" s="31">
        <v>174502.14000000007</v>
      </c>
      <c r="K8" s="32">
        <f t="shared" si="0"/>
        <v>4524501.7299999995</v>
      </c>
    </row>
    <row r="9" spans="1:12" ht="16.5" x14ac:dyDescent="0.25">
      <c r="A9" s="29" t="s">
        <v>99</v>
      </c>
      <c r="B9" s="30">
        <v>754941.51999999979</v>
      </c>
      <c r="C9" s="30">
        <v>6779.27</v>
      </c>
      <c r="D9" s="30">
        <v>367556.83</v>
      </c>
      <c r="E9" s="30">
        <v>10805.320000000002</v>
      </c>
      <c r="F9" s="30">
        <v>328987.97000000009</v>
      </c>
      <c r="G9" s="30">
        <v>1620890.9799999993</v>
      </c>
      <c r="H9" s="30">
        <v>657939.94999999984</v>
      </c>
      <c r="I9" s="30">
        <v>398697.39000000025</v>
      </c>
      <c r="J9" s="31">
        <v>223963.68</v>
      </c>
      <c r="K9" s="32">
        <f t="shared" si="0"/>
        <v>4370562.9099999992</v>
      </c>
    </row>
    <row r="10" spans="1:12" ht="16.5" x14ac:dyDescent="0.25">
      <c r="A10" s="29" t="s">
        <v>100</v>
      </c>
      <c r="B10" s="30">
        <v>181416.90999999997</v>
      </c>
      <c r="C10" s="30">
        <v>7925.0199999999995</v>
      </c>
      <c r="D10" s="30">
        <v>295232.94</v>
      </c>
      <c r="E10" s="30">
        <v>18562.86</v>
      </c>
      <c r="F10" s="30">
        <v>293030.77999999991</v>
      </c>
      <c r="G10" s="30">
        <v>301582.58999999985</v>
      </c>
      <c r="H10" s="30">
        <v>371369.00999999995</v>
      </c>
      <c r="I10" s="30">
        <v>298820.06999999995</v>
      </c>
      <c r="J10" s="31">
        <v>160704.37</v>
      </c>
      <c r="K10" s="32">
        <f t="shared" si="0"/>
        <v>1928644.5499999998</v>
      </c>
      <c r="L10" s="17"/>
    </row>
    <row r="11" spans="1:12" ht="16.5" x14ac:dyDescent="0.25">
      <c r="A11" s="29" t="s">
        <v>101</v>
      </c>
      <c r="B11" s="30">
        <v>12959134.059999991</v>
      </c>
      <c r="C11" s="30">
        <v>43949944.749999918</v>
      </c>
      <c r="D11" s="30">
        <v>14009001.570000034</v>
      </c>
      <c r="E11" s="30">
        <v>3724283.5099999956</v>
      </c>
      <c r="F11" s="30">
        <v>7736965.540000001</v>
      </c>
      <c r="G11" s="30">
        <v>25109902.39999998</v>
      </c>
      <c r="H11" s="30">
        <v>14999658.270000057</v>
      </c>
      <c r="I11" s="30">
        <v>7888953.9400000079</v>
      </c>
      <c r="J11" s="31">
        <v>8799920.5200000089</v>
      </c>
      <c r="K11" s="32">
        <f t="shared" si="0"/>
        <v>139177764.56</v>
      </c>
      <c r="L11" s="17"/>
    </row>
    <row r="12" spans="1:12" s="36" customFormat="1" ht="16.5" x14ac:dyDescent="0.25">
      <c r="A12" s="33" t="s">
        <v>102</v>
      </c>
      <c r="B12" s="34">
        <f>SUM(B3:B11)</f>
        <v>19353697.959999993</v>
      </c>
      <c r="C12" s="34">
        <f t="shared" ref="C12:J12" si="1">SUM(C3:C11)</f>
        <v>44033228.05999992</v>
      </c>
      <c r="D12" s="34">
        <f t="shared" si="1"/>
        <v>18454568.870000035</v>
      </c>
      <c r="E12" s="34">
        <f t="shared" si="1"/>
        <v>3966940.4799999958</v>
      </c>
      <c r="F12" s="34">
        <f t="shared" si="1"/>
        <v>12012812.360000003</v>
      </c>
      <c r="G12" s="34">
        <f t="shared" si="1"/>
        <v>35900813.12999998</v>
      </c>
      <c r="H12" s="34">
        <f t="shared" si="1"/>
        <v>24501904.440000057</v>
      </c>
      <c r="I12" s="34">
        <f t="shared" si="1"/>
        <v>11727716.300000008</v>
      </c>
      <c r="J12" s="35">
        <f t="shared" si="1"/>
        <v>10841145.480000008</v>
      </c>
      <c r="K12" s="34">
        <f>SUM(K3:K11)</f>
        <v>180792827.07999998</v>
      </c>
      <c r="L12" s="47"/>
    </row>
    <row r="13" spans="1:12" ht="26.25" customHeight="1" x14ac:dyDescent="0.25">
      <c r="B13"/>
      <c r="C13"/>
      <c r="D13"/>
      <c r="E13"/>
      <c r="F13"/>
      <c r="G13"/>
      <c r="H13"/>
      <c r="I13"/>
      <c r="J13"/>
      <c r="K13" s="17"/>
    </row>
    <row r="14" spans="1:12" s="22" customFormat="1" ht="18.75" x14ac:dyDescent="0.3">
      <c r="A14" s="19" t="s">
        <v>103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</row>
    <row r="15" spans="1:12" ht="16.5" x14ac:dyDescent="0.25">
      <c r="A15" s="23"/>
      <c r="B15" s="24" t="s">
        <v>84</v>
      </c>
      <c r="C15" s="24" t="s">
        <v>85</v>
      </c>
      <c r="D15" s="24" t="s">
        <v>86</v>
      </c>
      <c r="E15" s="25" t="s">
        <v>87</v>
      </c>
      <c r="F15" s="24" t="s">
        <v>88</v>
      </c>
      <c r="G15" s="24" t="s">
        <v>89</v>
      </c>
      <c r="H15" s="26" t="s">
        <v>90</v>
      </c>
      <c r="I15" s="24" t="s">
        <v>91</v>
      </c>
      <c r="J15" s="24" t="s">
        <v>92</v>
      </c>
      <c r="K15" s="28" t="s">
        <v>82</v>
      </c>
    </row>
    <row r="16" spans="1:12" ht="16.5" x14ac:dyDescent="0.25">
      <c r="A16" s="29" t="s">
        <v>93</v>
      </c>
      <c r="B16" s="30">
        <v>1412872.2100000004</v>
      </c>
      <c r="C16" s="30">
        <v>25670.649999999998</v>
      </c>
      <c r="D16" s="30">
        <v>871483.9100000005</v>
      </c>
      <c r="E16" s="30">
        <v>18010.079999999998</v>
      </c>
      <c r="F16" s="30">
        <v>757297.80999999982</v>
      </c>
      <c r="G16" s="30">
        <v>1712758.469999999</v>
      </c>
      <c r="H16" s="30">
        <v>1231237.7799999989</v>
      </c>
      <c r="I16" s="30">
        <v>1695933.5899999978</v>
      </c>
      <c r="J16" s="30">
        <v>270164.14</v>
      </c>
      <c r="K16" s="32">
        <v>7995428.6399999959</v>
      </c>
    </row>
    <row r="17" spans="1:12" ht="16.5" x14ac:dyDescent="0.25">
      <c r="A17" s="29" t="s">
        <v>94</v>
      </c>
      <c r="B17" s="30">
        <v>2149957.8900000006</v>
      </c>
      <c r="C17" s="30">
        <v>13891.320000000002</v>
      </c>
      <c r="D17" s="30">
        <v>1023864.7899999993</v>
      </c>
      <c r="E17" s="30">
        <v>15267.24</v>
      </c>
      <c r="F17" s="30">
        <v>644164.80999999982</v>
      </c>
      <c r="G17" s="30">
        <v>2168205.1399999983</v>
      </c>
      <c r="H17" s="30">
        <v>966377.57999999914</v>
      </c>
      <c r="I17" s="30">
        <v>1494039.9299999988</v>
      </c>
      <c r="J17" s="30">
        <v>288739.4599999999</v>
      </c>
      <c r="K17" s="32">
        <v>8764508.1599999946</v>
      </c>
    </row>
    <row r="18" spans="1:12" ht="16.5" x14ac:dyDescent="0.25">
      <c r="A18" s="29" t="s">
        <v>95</v>
      </c>
      <c r="B18" s="30">
        <v>1667897.85</v>
      </c>
      <c r="C18" s="30">
        <v>12300.43</v>
      </c>
      <c r="D18" s="30">
        <v>980957.96000000031</v>
      </c>
      <c r="E18" s="30">
        <v>8965.1799999999967</v>
      </c>
      <c r="F18" s="30">
        <v>1051820.3700000003</v>
      </c>
      <c r="G18" s="30">
        <v>2461294.2799999979</v>
      </c>
      <c r="H18" s="30">
        <v>1145145.0599999968</v>
      </c>
      <c r="I18" s="30">
        <v>1271060.6000000006</v>
      </c>
      <c r="J18" s="30">
        <v>275121.70999999985</v>
      </c>
      <c r="K18" s="32">
        <v>8874563.4399999958</v>
      </c>
    </row>
    <row r="19" spans="1:12" ht="16.5" x14ac:dyDescent="0.25">
      <c r="A19" s="29" t="s">
        <v>96</v>
      </c>
      <c r="B19" s="30">
        <v>987205.53000000038</v>
      </c>
      <c r="C19" s="30">
        <v>16359.12</v>
      </c>
      <c r="D19" s="30">
        <v>661223.81999999913</v>
      </c>
      <c r="E19" s="30">
        <v>22597.600000000002</v>
      </c>
      <c r="F19" s="30">
        <v>670044.00000000023</v>
      </c>
      <c r="G19" s="30">
        <v>1962875.1499999987</v>
      </c>
      <c r="H19" s="30">
        <v>2057926.5699999982</v>
      </c>
      <c r="I19" s="30">
        <v>1245295.2499999995</v>
      </c>
      <c r="J19" s="30">
        <v>236720.43999999994</v>
      </c>
      <c r="K19" s="32">
        <v>7860247.4799999967</v>
      </c>
    </row>
    <row r="20" spans="1:12" ht="16.5" x14ac:dyDescent="0.25">
      <c r="A20" s="29" t="s">
        <v>97</v>
      </c>
      <c r="B20" s="30">
        <v>1016557.7399999998</v>
      </c>
      <c r="C20" s="30">
        <v>4203.8999999999996</v>
      </c>
      <c r="D20" s="30">
        <v>774023.47000000044</v>
      </c>
      <c r="E20" s="30">
        <v>191077.71</v>
      </c>
      <c r="F20" s="30">
        <v>192783.87999999995</v>
      </c>
      <c r="G20" s="30">
        <v>1802764.5700000008</v>
      </c>
      <c r="H20" s="30">
        <v>1981433.449999999</v>
      </c>
      <c r="I20" s="30">
        <v>1067039.3899999992</v>
      </c>
      <c r="J20" s="30">
        <v>236057.94999999998</v>
      </c>
      <c r="K20" s="32">
        <v>7265942.0599999996</v>
      </c>
    </row>
    <row r="21" spans="1:12" ht="16.5" x14ac:dyDescent="0.25">
      <c r="A21" s="29" t="s">
        <v>98</v>
      </c>
      <c r="B21" s="30">
        <v>974756.34</v>
      </c>
      <c r="C21" s="30">
        <v>34420.47</v>
      </c>
      <c r="D21" s="30">
        <v>461083.70999999973</v>
      </c>
      <c r="E21" s="30">
        <v>3769.38</v>
      </c>
      <c r="F21" s="30">
        <v>413657.83</v>
      </c>
      <c r="G21" s="30">
        <v>1221941.9399999983</v>
      </c>
      <c r="H21" s="30">
        <v>760688.58999999962</v>
      </c>
      <c r="I21" s="30">
        <v>763675.60999999882</v>
      </c>
      <c r="J21" s="30">
        <v>211556.21999999997</v>
      </c>
      <c r="K21" s="32">
        <v>4845550.0899999961</v>
      </c>
    </row>
    <row r="22" spans="1:12" ht="16.5" x14ac:dyDescent="0.25">
      <c r="A22" s="29" t="s">
        <v>99</v>
      </c>
      <c r="B22" s="30">
        <v>1147384.5299999998</v>
      </c>
      <c r="C22" s="30">
        <v>10833.28</v>
      </c>
      <c r="D22" s="30">
        <v>424249.52000000014</v>
      </c>
      <c r="E22" s="30">
        <v>12868.730000000001</v>
      </c>
      <c r="F22" s="30">
        <v>279314.42</v>
      </c>
      <c r="G22" s="30">
        <v>1197698.0599999994</v>
      </c>
      <c r="H22" s="30">
        <v>526254.01999999955</v>
      </c>
      <c r="I22" s="30">
        <v>800942.21000000008</v>
      </c>
      <c r="J22" s="30">
        <v>136895.10000000006</v>
      </c>
      <c r="K22" s="32">
        <v>4536439.8699999982</v>
      </c>
    </row>
    <row r="23" spans="1:12" ht="16.5" x14ac:dyDescent="0.25">
      <c r="A23" s="29" t="s">
        <v>100</v>
      </c>
      <c r="B23" s="30">
        <v>351571.72000000009</v>
      </c>
      <c r="C23" s="30">
        <v>9817.39</v>
      </c>
      <c r="D23" s="30">
        <v>435027.78</v>
      </c>
      <c r="E23" s="30">
        <v>659.04</v>
      </c>
      <c r="F23" s="30">
        <v>287836.01000000013</v>
      </c>
      <c r="G23" s="30">
        <v>464786.85</v>
      </c>
      <c r="H23" s="30">
        <v>240670.43000000011</v>
      </c>
      <c r="I23" s="30">
        <v>785930.57999999973</v>
      </c>
      <c r="J23" s="30">
        <v>232116.43000000002</v>
      </c>
      <c r="K23" s="32">
        <v>2808416.2300000004</v>
      </c>
      <c r="L23" s="17"/>
    </row>
    <row r="24" spans="1:12" ht="16.5" x14ac:dyDescent="0.25">
      <c r="A24" s="29" t="s">
        <v>101</v>
      </c>
      <c r="B24" s="30">
        <v>11622536.549999999</v>
      </c>
      <c r="C24" s="30">
        <v>39675818.850000001</v>
      </c>
      <c r="D24" s="30">
        <v>12948320.699999951</v>
      </c>
      <c r="E24" s="30">
        <v>3801009.1400000025</v>
      </c>
      <c r="F24" s="30">
        <v>1968613.1199991265</v>
      </c>
      <c r="G24" s="30">
        <v>26394245.850000005</v>
      </c>
      <c r="H24" s="30">
        <v>11959752.420000071</v>
      </c>
      <c r="I24" s="30">
        <v>8575004.9400014654</v>
      </c>
      <c r="J24" s="30">
        <v>7669310.9099999787</v>
      </c>
      <c r="K24" s="32">
        <v>124614612.4800006</v>
      </c>
    </row>
    <row r="25" spans="1:12" s="36" customFormat="1" ht="16.5" x14ac:dyDescent="0.25">
      <c r="A25" s="33" t="s">
        <v>102</v>
      </c>
      <c r="B25" s="34">
        <v>21330740.359999999</v>
      </c>
      <c r="C25" s="34">
        <v>39803315.410000004</v>
      </c>
      <c r="D25" s="34">
        <v>18580235.659999952</v>
      </c>
      <c r="E25" s="34">
        <v>4074224.1000000024</v>
      </c>
      <c r="F25" s="34">
        <v>6265532.2499991264</v>
      </c>
      <c r="G25" s="34">
        <v>39386570.309999995</v>
      </c>
      <c r="H25" s="34">
        <v>20869485.900000062</v>
      </c>
      <c r="I25" s="34">
        <v>17698922.100001462</v>
      </c>
      <c r="J25" s="34">
        <v>9556682.3599999789</v>
      </c>
      <c r="K25" s="34">
        <v>177565708.45000058</v>
      </c>
    </row>
    <row r="26" spans="1:12" ht="26.25" customHeight="1" x14ac:dyDescent="0.25"/>
    <row r="27" spans="1:12" s="22" customFormat="1" ht="18.75" x14ac:dyDescent="0.3">
      <c r="A27" s="19" t="s">
        <v>104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</row>
    <row r="28" spans="1:12" ht="16.5" x14ac:dyDescent="0.25">
      <c r="A28" s="37"/>
      <c r="B28" s="38" t="s">
        <v>84</v>
      </c>
      <c r="C28" s="38" t="s">
        <v>85</v>
      </c>
      <c r="D28" s="38" t="s">
        <v>86</v>
      </c>
      <c r="E28" s="39" t="s">
        <v>87</v>
      </c>
      <c r="F28" s="38" t="s">
        <v>88</v>
      </c>
      <c r="G28" s="38" t="s">
        <v>89</v>
      </c>
      <c r="H28" s="40" t="s">
        <v>90</v>
      </c>
      <c r="I28" s="38" t="s">
        <v>91</v>
      </c>
      <c r="J28" s="38" t="s">
        <v>92</v>
      </c>
      <c r="K28" s="41" t="s">
        <v>82</v>
      </c>
    </row>
    <row r="29" spans="1:12" ht="16.5" x14ac:dyDescent="0.25">
      <c r="A29" s="42" t="s">
        <v>93</v>
      </c>
      <c r="B29" s="43">
        <v>1303680.2000000009</v>
      </c>
      <c r="C29" s="43">
        <v>3118.63</v>
      </c>
      <c r="D29" s="43">
        <v>742700.32000000018</v>
      </c>
      <c r="E29" s="43">
        <v>26262.21</v>
      </c>
      <c r="F29" s="43">
        <v>1150763.2299999995</v>
      </c>
      <c r="G29" s="43">
        <v>1346225.7700000012</v>
      </c>
      <c r="H29" s="43">
        <v>3784260.2900000047</v>
      </c>
      <c r="I29" s="43">
        <v>607899.08999999973</v>
      </c>
      <c r="J29" s="43">
        <v>201822.86999999997</v>
      </c>
      <c r="K29" s="44">
        <v>9166732.610000005</v>
      </c>
    </row>
    <row r="30" spans="1:12" ht="16.5" x14ac:dyDescent="0.25">
      <c r="A30" s="42" t="s">
        <v>94</v>
      </c>
      <c r="B30" s="43">
        <v>1821187.6600000004</v>
      </c>
      <c r="C30" s="43">
        <v>5019.26</v>
      </c>
      <c r="D30" s="43">
        <v>993295.61000000034</v>
      </c>
      <c r="E30" s="43">
        <v>18862.8</v>
      </c>
      <c r="F30" s="43">
        <v>719252.61999999965</v>
      </c>
      <c r="G30" s="43">
        <v>757874.57</v>
      </c>
      <c r="H30" s="43">
        <v>2654780.8600000003</v>
      </c>
      <c r="I30" s="43">
        <v>348041.58999999997</v>
      </c>
      <c r="J30" s="43">
        <v>313030.03000000003</v>
      </c>
      <c r="K30" s="44">
        <v>7631345.0000000009</v>
      </c>
    </row>
    <row r="31" spans="1:12" ht="16.5" x14ac:dyDescent="0.25">
      <c r="A31" s="42" t="s">
        <v>95</v>
      </c>
      <c r="B31" s="43">
        <v>1647063.4200000009</v>
      </c>
      <c r="C31" s="43">
        <v>27251.259999999995</v>
      </c>
      <c r="D31" s="43">
        <v>738772.5499999997</v>
      </c>
      <c r="E31" s="43">
        <v>13527.01</v>
      </c>
      <c r="F31" s="43">
        <v>1290401.1400000004</v>
      </c>
      <c r="G31" s="43">
        <v>2621131.9799999986</v>
      </c>
      <c r="H31" s="43">
        <v>3117461.9800000032</v>
      </c>
      <c r="I31" s="43">
        <v>477140.22999999922</v>
      </c>
      <c r="J31" s="43">
        <v>240654.82000000007</v>
      </c>
      <c r="K31" s="44">
        <v>10173404.390000002</v>
      </c>
    </row>
    <row r="32" spans="1:12" ht="16.5" x14ac:dyDescent="0.25">
      <c r="A32" s="42" t="s">
        <v>96</v>
      </c>
      <c r="B32" s="43">
        <v>900641.41999999923</v>
      </c>
      <c r="C32" s="43">
        <v>9610.0300000000025</v>
      </c>
      <c r="D32" s="43">
        <v>779593.36000000045</v>
      </c>
      <c r="E32" s="43">
        <v>27935.32</v>
      </c>
      <c r="F32" s="43">
        <v>766786.81999999972</v>
      </c>
      <c r="G32" s="43">
        <v>1165453.0200000007</v>
      </c>
      <c r="H32" s="43">
        <v>6054341.0399999991</v>
      </c>
      <c r="I32" s="43">
        <v>326247.29000000015</v>
      </c>
      <c r="J32" s="43">
        <v>139256.49999999997</v>
      </c>
      <c r="K32" s="44">
        <v>10169864.799999999</v>
      </c>
    </row>
    <row r="33" spans="1:11" ht="16.5" x14ac:dyDescent="0.25">
      <c r="A33" s="42" t="s">
        <v>97</v>
      </c>
      <c r="B33" s="43">
        <v>848740.46</v>
      </c>
      <c r="C33" s="43">
        <v>4767.37</v>
      </c>
      <c r="D33" s="43">
        <v>449753.69999999984</v>
      </c>
      <c r="E33" s="43">
        <v>284727.14999999997</v>
      </c>
      <c r="F33" s="43">
        <v>341845.92000000022</v>
      </c>
      <c r="G33" s="43">
        <v>667768.5299999998</v>
      </c>
      <c r="H33" s="43">
        <v>5371200.5000000093</v>
      </c>
      <c r="I33" s="43">
        <v>256450.84000000011</v>
      </c>
      <c r="J33" s="43">
        <v>173714.92999999993</v>
      </c>
      <c r="K33" s="44">
        <v>8398969.4000000097</v>
      </c>
    </row>
    <row r="34" spans="1:11" ht="16.5" x14ac:dyDescent="0.25">
      <c r="A34" s="42" t="s">
        <v>98</v>
      </c>
      <c r="B34" s="43">
        <v>959312.89999999944</v>
      </c>
      <c r="C34" s="43">
        <v>6263.7300000000005</v>
      </c>
      <c r="D34" s="43">
        <v>463152.49000000011</v>
      </c>
      <c r="E34" s="43">
        <v>33145.68</v>
      </c>
      <c r="F34" s="43">
        <v>1080808.6399999999</v>
      </c>
      <c r="G34" s="43">
        <v>1265487.3899999992</v>
      </c>
      <c r="H34" s="43">
        <v>3078691.9599999995</v>
      </c>
      <c r="I34" s="43">
        <v>247378.08000000013</v>
      </c>
      <c r="J34" s="43">
        <v>164711.04999999999</v>
      </c>
      <c r="K34" s="44">
        <v>7298951.9199999981</v>
      </c>
    </row>
    <row r="35" spans="1:11" ht="16.5" x14ac:dyDescent="0.25">
      <c r="A35" s="42" t="s">
        <v>99</v>
      </c>
      <c r="B35" s="43">
        <v>1213102.1300000004</v>
      </c>
      <c r="C35" s="43">
        <v>5380.3200000000006</v>
      </c>
      <c r="D35" s="43">
        <v>420535.91000000038</v>
      </c>
      <c r="E35" s="43">
        <v>18493.73</v>
      </c>
      <c r="F35" s="43">
        <v>783694.49999999988</v>
      </c>
      <c r="G35" s="43">
        <v>574727.03000000026</v>
      </c>
      <c r="H35" s="43">
        <v>2421309.4199999957</v>
      </c>
      <c r="I35" s="43">
        <v>266197.48000000004</v>
      </c>
      <c r="J35" s="43">
        <v>186888.00999999995</v>
      </c>
      <c r="K35" s="44">
        <v>5890328.5299999975</v>
      </c>
    </row>
    <row r="36" spans="1:11" ht="16.5" x14ac:dyDescent="0.25">
      <c r="A36" s="42" t="s">
        <v>100</v>
      </c>
      <c r="B36" s="43">
        <v>326346.30999999994</v>
      </c>
      <c r="C36" s="43">
        <v>9533.369999999999</v>
      </c>
      <c r="D36" s="43">
        <v>231922.46999999983</v>
      </c>
      <c r="E36" s="43">
        <v>3549.58</v>
      </c>
      <c r="F36" s="43">
        <v>425629.25999999995</v>
      </c>
      <c r="G36" s="43">
        <v>280452.04000000015</v>
      </c>
      <c r="H36" s="43">
        <v>1531099.3500000006</v>
      </c>
      <c r="I36" s="43">
        <v>143486.25999999989</v>
      </c>
      <c r="J36" s="43">
        <v>196025.87000000002</v>
      </c>
      <c r="K36" s="44">
        <v>3148044.5100000002</v>
      </c>
    </row>
    <row r="37" spans="1:11" ht="16.5" x14ac:dyDescent="0.25">
      <c r="A37" s="42" t="s">
        <v>101</v>
      </c>
      <c r="B37" s="43">
        <v>10996020.049999984</v>
      </c>
      <c r="C37" s="43">
        <v>42489576.720000073</v>
      </c>
      <c r="D37" s="43">
        <v>13513762.219999975</v>
      </c>
      <c r="E37" s="43">
        <v>4433316.8099999977</v>
      </c>
      <c r="F37" s="43">
        <v>2735717.1599999997</v>
      </c>
      <c r="G37" s="43">
        <v>27123552.579999968</v>
      </c>
      <c r="H37" s="43">
        <v>25335714.230000053</v>
      </c>
      <c r="I37" s="43">
        <v>6926154.5199999847</v>
      </c>
      <c r="J37" s="43">
        <v>9775595.1100000311</v>
      </c>
      <c r="K37" s="44">
        <v>143329409.40000007</v>
      </c>
    </row>
    <row r="38" spans="1:11" s="36" customFormat="1" ht="16.5" x14ac:dyDescent="0.25">
      <c r="A38" s="45" t="s">
        <v>102</v>
      </c>
      <c r="B38" s="46">
        <v>20016094.549999986</v>
      </c>
      <c r="C38" s="46">
        <v>42560520.690000072</v>
      </c>
      <c r="D38" s="46">
        <v>18333488.629999977</v>
      </c>
      <c r="E38" s="46">
        <v>4859820.2899999972</v>
      </c>
      <c r="F38" s="46">
        <v>9294899.2899999991</v>
      </c>
      <c r="G38" s="46">
        <v>35802672.909999967</v>
      </c>
      <c r="H38" s="46">
        <v>53348859.63000007</v>
      </c>
      <c r="I38" s="46">
        <v>9598995.3799999841</v>
      </c>
      <c r="J38" s="46">
        <v>11391699.190000031</v>
      </c>
      <c r="K38" s="46">
        <v>205207050.56000009</v>
      </c>
    </row>
    <row r="39" spans="1:11" ht="26.25" customHeight="1" x14ac:dyDescent="0.25"/>
  </sheetData>
  <mergeCells count="3">
    <mergeCell ref="A1:K1"/>
    <mergeCell ref="A14:K14"/>
    <mergeCell ref="A27:K27"/>
  </mergeCells>
  <printOptions horizontalCentered="1"/>
  <pageMargins left="0.45" right="0.45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UMOS Spend by Pct</vt:lpstr>
      <vt:lpstr>UMOS Spend by Patrol Borough</vt:lpstr>
      <vt:lpstr>'UMOS Spend by Pct'!Print_Titles</vt:lpstr>
    </vt:vector>
  </TitlesOfParts>
  <Company>NYPD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FLORSHEIM, JOSHUA</dc:creator>
  <cp:lastModifiedBy>FLORSHEIM, JOSHUA</cp:lastModifiedBy>
  <cp:lastPrinted>2026-06-15T20:20:20Z</cp:lastPrinted>
  <dcterms:created xsi:type="dcterms:W3CDTF">2026-06-15T19:32:24Z</dcterms:created>
  <dcterms:modified xsi:type="dcterms:W3CDTF">2026-06-15T20:21:31Z</dcterms:modified>
</cp:coreProperties>
</file>