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BUDGET UNIT\Terms and Conditions\FY26 T+C Reports\NYCHA\"/>
    </mc:Choice>
  </mc:AlternateContent>
  <xr:revisionPtr revIDLastSave="0" documentId="13_ncr:1_{0CCD07D8-8717-4260-A22C-0BC07E70E904}" xr6:coauthVersionLast="47" xr6:coauthVersionMax="47" xr10:uidLastSave="{00000000-0000-0000-0000-000000000000}"/>
  <bookViews>
    <workbookView xWindow="-108" yWindow="-108" windowWidth="23256" windowHeight="12576" tabRatio="788" activeTab="1" xr2:uid="{00000000-000D-0000-FFFF-FFFF00000000}"/>
  </bookViews>
  <sheets>
    <sheet name="City Council-Dev" sheetId="11" r:id="rId1"/>
    <sheet name="PACT-devs" sheetId="8" r:id="rId2"/>
    <sheet name="VUR Funding" sheetId="12" r:id="rId3"/>
  </sheets>
  <definedNames>
    <definedName name="_xlnm._FilterDatabase" localSheetId="0" hidden="1">'City Council-Dev'!$A$5:$O$5</definedName>
    <definedName name="_xlnm._FilterDatabase" localSheetId="1" hidden="1">'PACT-devs'!$A$5:$P$5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2" l="1"/>
  <c r="F7" i="12"/>
  <c r="G7" i="12"/>
  <c r="H7" i="12"/>
  <c r="I7" i="12"/>
  <c r="E7" i="12"/>
  <c r="J6" i="12"/>
  <c r="J5" i="12"/>
  <c r="A1" i="8"/>
  <c r="A2" i="8"/>
</calcChain>
</file>

<file path=xl/sharedStrings.xml><?xml version="1.0" encoding="utf-8"?>
<sst xmlns="http://schemas.openxmlformats.org/spreadsheetml/2006/main" count="849" uniqueCount="332">
  <si>
    <t xml:space="preserve">NYCHA Vacant Unit Readiness Program (VUR) Semi Annual Report </t>
  </si>
  <si>
    <t>Reporting Period 7/1/2025 - 12/31/2025</t>
  </si>
  <si>
    <t xml:space="preserve">Active Developments </t>
  </si>
  <si>
    <t>Borough</t>
  </si>
  <si>
    <t>City Council District</t>
  </si>
  <si>
    <t>Development</t>
  </si>
  <si>
    <t># Total Units</t>
  </si>
  <si>
    <t># Total Occupied Units</t>
  </si>
  <si>
    <t>% Occupied Units</t>
  </si>
  <si>
    <t># Total Vacant Units</t>
  </si>
  <si>
    <t xml:space="preserve">      # Permanent Off Rent Roll Units</t>
  </si>
  <si>
    <t># Total Adjusted Vacant Units</t>
  </si>
  <si>
    <t xml:space="preserve">      # Matched Vacant Units</t>
  </si>
  <si>
    <t xml:space="preserve">      # Temporary Off Rent Roll Units</t>
  </si>
  <si>
    <t xml:space="preserve">  # Vacant  Units - Turnover in Progress</t>
  </si>
  <si>
    <t xml:space="preserve"> Moved-In Units</t>
  </si>
  <si>
    <t># Created Prep Tickets (Move Outs)</t>
  </si>
  <si>
    <t># Closed Prep Tickets (Move Outs)</t>
  </si>
  <si>
    <t>Bronx</t>
  </si>
  <si>
    <t>16</t>
  </si>
  <si>
    <t>1162-1176 WASHINGTON AVENUE</t>
  </si>
  <si>
    <t>17</t>
  </si>
  <si>
    <t>1471 WATSON AVENUE</t>
  </si>
  <si>
    <t>Private Mgmt</t>
  </si>
  <si>
    <t>06</t>
  </si>
  <si>
    <t>154 WEST 84TH STREET</t>
  </si>
  <si>
    <t/>
  </si>
  <si>
    <t>Brooklyn</t>
  </si>
  <si>
    <t>36</t>
  </si>
  <si>
    <t>303 VERNON AVENUE</t>
  </si>
  <si>
    <t>Manhattan</t>
  </si>
  <si>
    <t>01</t>
  </si>
  <si>
    <t>45 ALLEN STREET</t>
  </si>
  <si>
    <t>07</t>
  </si>
  <si>
    <t>830 AMSTERDAM AVENUE</t>
  </si>
  <si>
    <t>08</t>
  </si>
  <si>
    <t>ADAMS</t>
  </si>
  <si>
    <t>ALBANY</t>
  </si>
  <si>
    <t>ALBANY II</t>
  </si>
  <si>
    <t>AMSTERDAM</t>
  </si>
  <si>
    <t>AMSTERDAM ADDITION</t>
  </si>
  <si>
    <t>Queens-Staten Island</t>
  </si>
  <si>
    <t>22</t>
  </si>
  <si>
    <t>ASTORIA</t>
  </si>
  <si>
    <t>35</t>
  </si>
  <si>
    <t>ATLANTIC TERMINAL SITE 4B</t>
  </si>
  <si>
    <t>28</t>
  </si>
  <si>
    <t>BAISLEY PARK</t>
  </si>
  <si>
    <t>02</t>
  </si>
  <si>
    <t>BARUCH</t>
  </si>
  <si>
    <t>BARUCH HOUSES ADDITION</t>
  </si>
  <si>
    <t>31</t>
  </si>
  <si>
    <t>BEACH 41ST STREET</t>
  </si>
  <si>
    <t>50</t>
  </si>
  <si>
    <t>BERRY</t>
  </si>
  <si>
    <t>20</t>
  </si>
  <si>
    <t>BLAND</t>
  </si>
  <si>
    <t>34</t>
  </si>
  <si>
    <t>BORINQUEN PLAZA I</t>
  </si>
  <si>
    <t>BORINQUEN PLAZA II</t>
  </si>
  <si>
    <t>18</t>
  </si>
  <si>
    <t>BOYNTON AVENUE REHAB</t>
  </si>
  <si>
    <t>BRACETTI PLAZA</t>
  </si>
  <si>
    <t>42</t>
  </si>
  <si>
    <t>BREUKELEN</t>
  </si>
  <si>
    <t>41</t>
  </si>
  <si>
    <t>BREVOORT</t>
  </si>
  <si>
    <t>BRONX RIVER</t>
  </si>
  <si>
    <t>BRONX RIVER ADDITION</t>
  </si>
  <si>
    <t>BROWN</t>
  </si>
  <si>
    <t>BROWNSVILLE</t>
  </si>
  <si>
    <t>BRYANT AVENUE-EAST 174TH STREET</t>
  </si>
  <si>
    <t>BUSHWICK</t>
  </si>
  <si>
    <t>BUTLER</t>
  </si>
  <si>
    <t>CAMPOS PLAZA II</t>
  </si>
  <si>
    <t>47</t>
  </si>
  <si>
    <t>CAREY GARDENS</t>
  </si>
  <si>
    <t>CARLETON MANOR</t>
  </si>
  <si>
    <t>CARVER</t>
  </si>
  <si>
    <t>49</t>
  </si>
  <si>
    <t>CASSIDY-LAFAYETTE</t>
  </si>
  <si>
    <t>CASTLE HILL</t>
  </si>
  <si>
    <t>03</t>
  </si>
  <si>
    <t>CHELSEA</t>
  </si>
  <si>
    <t>CHELSEA ADDITION</t>
  </si>
  <si>
    <t>CLAREMONT REHAB (GROUP 2)</t>
  </si>
  <si>
    <t>CLAREMONT REHAB (GROUP 3)</t>
  </si>
  <si>
    <t>CLAREMONT REHAB (GROUP 4)</t>
  </si>
  <si>
    <t>CLAREMONT REHAB (GROUP 5)</t>
  </si>
  <si>
    <t>CLASON POINT GARDENS</t>
  </si>
  <si>
    <t>CLINTON</t>
  </si>
  <si>
    <t>COLLEGE AVENUE-EAST 165TH STREET</t>
  </si>
  <si>
    <t>CONEY ISLAND</t>
  </si>
  <si>
    <t>CONEY ISLAND I (SITE 1B)</t>
  </si>
  <si>
    <t>CONEY ISLAND I (SITE 8)</t>
  </si>
  <si>
    <t>CONEY ISLAND I (SITES 4 &amp; 5)</t>
  </si>
  <si>
    <t>27</t>
  </si>
  <si>
    <t>CONLON LIHFE TOWERS</t>
  </si>
  <si>
    <t>COOPER PARK</t>
  </si>
  <si>
    <t>CYPRESS HILLS</t>
  </si>
  <si>
    <t>DE HOSTOS APARTMENTS</t>
  </si>
  <si>
    <t>DOUGLASS ADDITION</t>
  </si>
  <si>
    <t>DOUGLASS I</t>
  </si>
  <si>
    <t>DOUGLASS II</t>
  </si>
  <si>
    <t>09</t>
  </si>
  <si>
    <t>DREW-HAMILTON</t>
  </si>
  <si>
    <t>10</t>
  </si>
  <si>
    <t>DYCKMAN</t>
  </si>
  <si>
    <t>EAST 152ND STREET-COURTLANDT AVENUE</t>
  </si>
  <si>
    <t>EAST 165TH STREET-BRYANT AVENUE</t>
  </si>
  <si>
    <t>EAST 173RD STREET-VYSE AVENUE</t>
  </si>
  <si>
    <t>EAST NEW YORK CITY LINE</t>
  </si>
  <si>
    <t>EAST RIVER</t>
  </si>
  <si>
    <t>ELLIOTT</t>
  </si>
  <si>
    <t>FARRAGUT</t>
  </si>
  <si>
    <t xml:space="preserve">Queens   </t>
  </si>
  <si>
    <t>27, 28, 31</t>
  </si>
  <si>
    <t>FHA REPOSSESSED HOUSES (GROUP I)</t>
  </si>
  <si>
    <t>Bronx/Queens</t>
  </si>
  <si>
    <t>18, 27, 28, 31</t>
  </si>
  <si>
    <t>FHA REPOSSESSED HOUSES (GROUP II)</t>
  </si>
  <si>
    <t xml:space="preserve">12, 27, 28, 31 </t>
  </si>
  <si>
    <t>FHA REPOSSESSED HOUSES (GROUP III)</t>
  </si>
  <si>
    <t>FHA REPOSSESSED HOUSES (GROUP IV)</t>
  </si>
  <si>
    <t>Brooklyn/Queens</t>
  </si>
  <si>
    <t>35, 39, 41, 42, 28</t>
  </si>
  <si>
    <t>FHA REPOSSESSED HOUSES (GROUP IX)</t>
  </si>
  <si>
    <t>42, 27, 28, 31</t>
  </si>
  <si>
    <t>FHA REPOSSESSED HOUSES (GROUP V)</t>
  </si>
  <si>
    <t>Queens</t>
  </si>
  <si>
    <t>FHA REPOSSESSED HOUSES (GROUP VI)</t>
  </si>
  <si>
    <t>27, 28</t>
  </si>
  <si>
    <t>FHA REPOSSESSED HOUSES (GROUP VII)</t>
  </si>
  <si>
    <t>FHA REPOSSESSED HOUSES (GROUP VIII)</t>
  </si>
  <si>
    <t>Queen</t>
  </si>
  <si>
    <t>FHA REPOSSESSED HOUSES (GROUP X)</t>
  </si>
  <si>
    <t>FIRST HOUSES</t>
  </si>
  <si>
    <t>FOREST</t>
  </si>
  <si>
    <t>FULTON</t>
  </si>
  <si>
    <t>GARVEY (GROUP A)</t>
  </si>
  <si>
    <t>GLEBE AVENUE-WESTCHESTER AVENUE</t>
  </si>
  <si>
    <t>37</t>
  </si>
  <si>
    <t>GLENMORE PLAZA</t>
  </si>
  <si>
    <t>45</t>
  </si>
  <si>
    <t>GLENWOOD</t>
  </si>
  <si>
    <t>GOMPERS</t>
  </si>
  <si>
    <t>39</t>
  </si>
  <si>
    <t>GOWANUS</t>
  </si>
  <si>
    <t>GRANT</t>
  </si>
  <si>
    <t>GRAVESEND</t>
  </si>
  <si>
    <t>12</t>
  </si>
  <si>
    <t>GUN HILL</t>
  </si>
  <si>
    <t>HABER</t>
  </si>
  <si>
    <t>HAMMEL</t>
  </si>
  <si>
    <t>HARBORVIEW TERRACE</t>
  </si>
  <si>
    <t>HERNANDEZ</t>
  </si>
  <si>
    <t>HIGHBRIDGE GARDENS</t>
  </si>
  <si>
    <t>HOE AVENUE-EAST 173RD STREET</t>
  </si>
  <si>
    <t>HOLMES TOWERS</t>
  </si>
  <si>
    <t>HOWARD</t>
  </si>
  <si>
    <t>HUGHES APARTMENTS</t>
  </si>
  <si>
    <t>HUNTS POINT AVENUE REHAB</t>
  </si>
  <si>
    <t>HYLAN</t>
  </si>
  <si>
    <t>INGERSOLL</t>
  </si>
  <si>
    <t>INTERNATIONAL TOWER</t>
  </si>
  <si>
    <t>ISAACS</t>
  </si>
  <si>
    <t>JACKSON</t>
  </si>
  <si>
    <t>JEFFERSON</t>
  </si>
  <si>
    <t>JOHNSON</t>
  </si>
  <si>
    <t>KING TOWERS</t>
  </si>
  <si>
    <t>KINGSBOROUGH</t>
  </si>
  <si>
    <t>KINGSBOROUGH EXTENSION</t>
  </si>
  <si>
    <t>LA GUARDIA</t>
  </si>
  <si>
    <t>LA GUARDIA ADDITION</t>
  </si>
  <si>
    <t>LAFAYETTE</t>
  </si>
  <si>
    <t>LATIMER GARDENS</t>
  </si>
  <si>
    <t>LEAVITT STREET-34TH AVENUE</t>
  </si>
  <si>
    <t>LEHMAN</t>
  </si>
  <si>
    <t>LEXINGTON</t>
  </si>
  <si>
    <t>LINCOLN</t>
  </si>
  <si>
    <t>LONG ISLAND BAPTIST HOUSES</t>
  </si>
  <si>
    <t>LONGFELLOW AVENUE REHAB</t>
  </si>
  <si>
    <t>LOW HOUSES</t>
  </si>
  <si>
    <t>LOWER EAST SIDE I INFILL</t>
  </si>
  <si>
    <t>LOWER EAST SIDE II</t>
  </si>
  <si>
    <t>LOWER EAST SIDE III</t>
  </si>
  <si>
    <t>LOWER EAST SIDE REHAB (GROUP 5)</t>
  </si>
  <si>
    <t>10, 14</t>
  </si>
  <si>
    <t>MARBLE HILL</t>
  </si>
  <si>
    <t>MARCY</t>
  </si>
  <si>
    <t>MARINER'S HARBOR</t>
  </si>
  <si>
    <t>MARLBORO</t>
  </si>
  <si>
    <t>MCKINLEY</t>
  </si>
  <si>
    <t>MELROSE</t>
  </si>
  <si>
    <t>MELTZER TOWER</t>
  </si>
  <si>
    <t>MILL BROOK</t>
  </si>
  <si>
    <t>MILL BROOK EXTENSION</t>
  </si>
  <si>
    <t>MITCHEL</t>
  </si>
  <si>
    <t>MONROE</t>
  </si>
  <si>
    <t>MOORE</t>
  </si>
  <si>
    <t>MORRIS I</t>
  </si>
  <si>
    <t>MORRIS II</t>
  </si>
  <si>
    <t>MORRISANIA</t>
  </si>
  <si>
    <t>MORRISANIA AIR RIGHTS</t>
  </si>
  <si>
    <t>MOTT HAVEN</t>
  </si>
  <si>
    <t>NEW LANE AREA</t>
  </si>
  <si>
    <t>46</t>
  </si>
  <si>
    <t>NOSTRAND</t>
  </si>
  <si>
    <t>OCEAN BAY APARTMENTS (OCEANSIDE)</t>
  </si>
  <si>
    <t>O'DWYER GARDENS</t>
  </si>
  <si>
    <t>PARKSIDE</t>
  </si>
  <si>
    <t>PATTERSON</t>
  </si>
  <si>
    <t>13</t>
  </si>
  <si>
    <t>PELHAM PARKWAY</t>
  </si>
  <si>
    <t>PINK</t>
  </si>
  <si>
    <t>POLO GROUNDS TOWERS</t>
  </si>
  <si>
    <t>24</t>
  </si>
  <si>
    <t>POMONOK</t>
  </si>
  <si>
    <t>26</t>
  </si>
  <si>
    <t>QUEENSBRIDGE NORTH</t>
  </si>
  <si>
    <t>QUEENSBRIDGE SOUTH</t>
  </si>
  <si>
    <t>RANDALL AVENUE-BALCOM AVENUE</t>
  </si>
  <si>
    <t>RANGEL</t>
  </si>
  <si>
    <t>RAVENSWOOD</t>
  </si>
  <si>
    <t>38</t>
  </si>
  <si>
    <t>RED HOOK EAST</t>
  </si>
  <si>
    <t>RED HOOK WEST</t>
  </si>
  <si>
    <t>REDFERN</t>
  </si>
  <si>
    <t>19</t>
  </si>
  <si>
    <t>REHAB PROGRAM (COLLEGE POINT)</t>
  </si>
  <si>
    <t>REHAB PROGRAM (DOUGLASS REHABS)</t>
  </si>
  <si>
    <t>REHAB PROGRAM (WISE REHAB)</t>
  </si>
  <si>
    <t>RICHMOND TERRACE</t>
  </si>
  <si>
    <t>RIIS</t>
  </si>
  <si>
    <t>RIIS II</t>
  </si>
  <si>
    <t>05</t>
  </si>
  <si>
    <t>ROBBINS PLAZA</t>
  </si>
  <si>
    <t>ROOSEVELT I</t>
  </si>
  <si>
    <t>ROOSEVELT II</t>
  </si>
  <si>
    <t>RUTGERS</t>
  </si>
  <si>
    <t>SAINT MARY'S PARK</t>
  </si>
  <si>
    <t>SAINT NICHOLAS</t>
  </si>
  <si>
    <t>14</t>
  </si>
  <si>
    <t>SEDGWICK</t>
  </si>
  <si>
    <t>SEWARD PARK EXTENSION</t>
  </si>
  <si>
    <t>SHEEPSHEAD BAY</t>
  </si>
  <si>
    <t>SHELTON HOUSE</t>
  </si>
  <si>
    <t>SMITH</t>
  </si>
  <si>
    <t>SOTOMAYOR</t>
  </si>
  <si>
    <t>SOUNDVIEW</t>
  </si>
  <si>
    <t>SOUTH BEACH</t>
  </si>
  <si>
    <t>SOUTH JAMAICA I</t>
  </si>
  <si>
    <t>SOUTH JAMAICA II</t>
  </si>
  <si>
    <t>STANTON STREET</t>
  </si>
  <si>
    <t>STAPLETON</t>
  </si>
  <si>
    <t>STRAUS</t>
  </si>
  <si>
    <t>SUMNER</t>
  </si>
  <si>
    <t>SURFSIDE GARDENS</t>
  </si>
  <si>
    <t>TAFT</t>
  </si>
  <si>
    <t>TAYLOR STREET-WYTHE AVENUE</t>
  </si>
  <si>
    <t>TELLER AVENUE-EAST 166TH STREET</t>
  </si>
  <si>
    <t>THOMAS APARTMENTS</t>
  </si>
  <si>
    <t>THROGGS NECK</t>
  </si>
  <si>
    <t>THROGGS NECK ADDITION</t>
  </si>
  <si>
    <t>TILDEN</t>
  </si>
  <si>
    <t>TODT HILL</t>
  </si>
  <si>
    <t>TOMPKINS</t>
  </si>
  <si>
    <t>TWO BRIDGES URA (SITE 7)</t>
  </si>
  <si>
    <t>UNITY PLAZA (SITES 17,24,25A)</t>
  </si>
  <si>
    <t>UNITY PLAZA (SITES 4-27)</t>
  </si>
  <si>
    <t>VAN DYKE I</t>
  </si>
  <si>
    <t>VAN DYKE II</t>
  </si>
  <si>
    <t>VANDALIA AVENUE</t>
  </si>
  <si>
    <t>VLADECK</t>
  </si>
  <si>
    <t>VLADECK II</t>
  </si>
  <si>
    <t>WAGNER</t>
  </si>
  <si>
    <t>WALD</t>
  </si>
  <si>
    <t>WASHINGTON</t>
  </si>
  <si>
    <t>WEBSTER</t>
  </si>
  <si>
    <t>WEST FARMS ROAD REHAB</t>
  </si>
  <si>
    <t>WEST FARMS SQUARE CONVENTIONAL</t>
  </si>
  <si>
    <t>WEST TREMONT AVENUE-SEDGWICK AVENUE</t>
  </si>
  <si>
    <t>WHITMAN</t>
  </si>
  <si>
    <t>WILSON</t>
  </si>
  <si>
    <t>WOODSIDE</t>
  </si>
  <si>
    <t>WOODSON</t>
  </si>
  <si>
    <t>06, 07</t>
  </si>
  <si>
    <t>WSUR (BROWNSTONES)</t>
  </si>
  <si>
    <t>WSUR (SITE A) 120 WEST 94TH STREET</t>
  </si>
  <si>
    <t>WSUR (SITE B) 74 WEST 92ND STREET</t>
  </si>
  <si>
    <t>WSUR (SITE C) 589 AMSTERDAM AVENUE</t>
  </si>
  <si>
    <t>WYCKOFF GARDENS</t>
  </si>
  <si>
    <t>Grand Total</t>
  </si>
  <si>
    <t xml:space="preserve">PACT Developments </t>
  </si>
  <si>
    <t xml:space="preserve">PACT Conversion Date </t>
  </si>
  <si>
    <t># Permanent Off Rent Roll Units</t>
  </si>
  <si>
    <t xml:space="preserve"> # Matched Vacant Units</t>
  </si>
  <si>
    <t># Temporary Off Rent Roll Units</t>
  </si>
  <si>
    <t>BEDFORD-STUYVESANT REHAB</t>
  </si>
  <si>
    <t>METRO NORTH PLAZA</t>
  </si>
  <si>
    <t>OCEAN HILL APARTMENTS</t>
  </si>
  <si>
    <t>SARATOGA VILLAGE</t>
  </si>
  <si>
    <t>STUYVESANT GARDENS I</t>
  </si>
  <si>
    <t>STUYVESANT GARDENS II</t>
  </si>
  <si>
    <t>WHITE</t>
  </si>
  <si>
    <t>131 SAINT NICHOLAS AVENUE</t>
  </si>
  <si>
    <t>CORSI HOUSES</t>
  </si>
  <si>
    <t>MORRIS PARK SENIOR CITIZENS HOME</t>
  </si>
  <si>
    <t>REHAB PROGRAM (TAFT REHABS)</t>
  </si>
  <si>
    <t>ROBINSON</t>
  </si>
  <si>
    <t>UPACA (SITE 5)</t>
  </si>
  <si>
    <t>UPACA (SITE 6)</t>
  </si>
  <si>
    <t>BAY VIEW</t>
  </si>
  <si>
    <t>NYCHA Vacant Unit Readiness Program Semi-Annual Report</t>
  </si>
  <si>
    <t>Vacant Unit Readiness Program Funding</t>
  </si>
  <si>
    <t>Vacant Unit Readiness Budget</t>
  </si>
  <si>
    <t>Funding Type</t>
  </si>
  <si>
    <t>Funding Source</t>
  </si>
  <si>
    <t xml:space="preserve"> FY26 </t>
  </si>
  <si>
    <t xml:space="preserve"> FY27 </t>
  </si>
  <si>
    <t xml:space="preserve"> FY28 </t>
  </si>
  <si>
    <t xml:space="preserve"> FY29 </t>
  </si>
  <si>
    <t xml:space="preserve"> FY30 </t>
  </si>
  <si>
    <t>FY26-30 Total</t>
  </si>
  <si>
    <t>NYCHA Adopted</t>
  </si>
  <si>
    <t>Expense</t>
  </si>
  <si>
    <t>City</t>
  </si>
  <si>
    <t>Capital</t>
  </si>
  <si>
    <t xml:space="preserve">                             -  </t>
  </si>
  <si>
    <t>Total</t>
  </si>
  <si>
    <t>Expense budget as of the FY27 November Plan</t>
  </si>
  <si>
    <t>Capital budget as of January 2026, with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</si>
</sst>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.5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</font>
    <font>
      <sz val="11"/>
      <name val="Dialog"/>
    </font>
    <font>
      <sz val="11"/>
      <color rgb="FF000000"/>
      <name val="Aptos Narrow"/>
      <family val="2"/>
    </font>
    <font>
      <i/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 applyFont="1"/>
    <xf numFmtId="0" fontId="3" fillId="0" borderId="0" xfId="1"/>
    <xf numFmtId="0" fontId="3" fillId="0" borderId="2" xfId="1" applyBorder="1"/>
    <xf numFmtId="0" fontId="2" fillId="5" borderId="1" xfId="1" applyFont="1" applyFill="1" applyBorder="1"/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horizontal="center"/>
    </xf>
    <xf numFmtId="3" fontId="2" fillId="5" borderId="1" xfId="1" applyNumberFormat="1" applyFont="1" applyFill="1" applyBorder="1" applyAlignment="1">
      <alignment horizontal="center"/>
    </xf>
    <xf numFmtId="3" fontId="3" fillId="0" borderId="0" xfId="1" applyNumberFormat="1" applyAlignment="1">
      <alignment horizontal="center"/>
    </xf>
    <xf numFmtId="0" fontId="0" fillId="0" borderId="1" xfId="0" applyBorder="1"/>
    <xf numFmtId="9" fontId="3" fillId="0" borderId="0" xfId="4" applyFont="1" applyAlignment="1">
      <alignment horizontal="center"/>
    </xf>
    <xf numFmtId="9" fontId="4" fillId="3" borderId="1" xfId="4" applyFont="1" applyFill="1" applyBorder="1" applyAlignment="1">
      <alignment horizontal="center" vertical="center" wrapText="1"/>
    </xf>
    <xf numFmtId="9" fontId="2" fillId="5" borderId="1" xfId="4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9" fontId="4" fillId="3" borderId="1" xfId="4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9" fontId="10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9" fontId="10" fillId="0" borderId="4" xfId="4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top"/>
    </xf>
    <xf numFmtId="0" fontId="6" fillId="2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3" fontId="2" fillId="5" borderId="5" xfId="1" applyNumberFormat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3" fontId="2" fillId="5" borderId="11" xfId="1" applyNumberFormat="1" applyFont="1" applyFill="1" applyBorder="1" applyAlignment="1">
      <alignment horizontal="center"/>
    </xf>
    <xf numFmtId="3" fontId="2" fillId="5" borderId="12" xfId="1" applyNumberFormat="1" applyFont="1" applyFill="1" applyBorder="1" applyAlignment="1">
      <alignment horizontal="center"/>
    </xf>
    <xf numFmtId="3" fontId="2" fillId="5" borderId="13" xfId="1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4" borderId="6" xfId="1" applyFont="1" applyFill="1" applyBorder="1" applyAlignment="1">
      <alignment horizontal="center" wrapText="1"/>
    </xf>
    <xf numFmtId="0" fontId="4" fillId="4" borderId="7" xfId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3" fillId="0" borderId="1" xfId="1" applyNumberFormat="1" applyBorder="1"/>
    <xf numFmtId="14" fontId="3" fillId="0" borderId="4" xfId="1" applyNumberFormat="1" applyBorder="1"/>
    <xf numFmtId="0" fontId="4" fillId="0" borderId="0" xfId="0" applyFont="1"/>
    <xf numFmtId="0" fontId="9" fillId="0" borderId="0" xfId="5"/>
    <xf numFmtId="0" fontId="2" fillId="0" borderId="0" xfId="5" applyFont="1"/>
    <xf numFmtId="0" fontId="2" fillId="6" borderId="0" xfId="5" applyFont="1" applyFill="1" applyAlignment="1">
      <alignment horizontal="center" vertical="center" wrapText="1"/>
    </xf>
    <xf numFmtId="0" fontId="2" fillId="3" borderId="0" xfId="5" applyFont="1" applyFill="1"/>
    <xf numFmtId="164" fontId="2" fillId="3" borderId="0" xfId="5" applyNumberFormat="1" applyFont="1" applyFill="1"/>
    <xf numFmtId="165" fontId="11" fillId="0" borderId="0" xfId="0" applyNumberFormat="1" applyFont="1"/>
    <xf numFmtId="0" fontId="12" fillId="0" borderId="0" xfId="0" applyFont="1"/>
    <xf numFmtId="164" fontId="11" fillId="0" borderId="0" xfId="0" applyNumberFormat="1" applyFont="1"/>
    <xf numFmtId="164" fontId="11" fillId="0" borderId="3" xfId="0" applyNumberFormat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top"/>
    </xf>
  </cellXfs>
  <cellStyles count="7">
    <cellStyle name="Currency 2" xfId="6" xr:uid="{711EB262-6EB7-44BD-BE17-EC7F991C3D9C}"/>
    <cellStyle name="Normal" xfId="0" builtinId="0"/>
    <cellStyle name="Normal 2" xfId="1" xr:uid="{EB045026-8D25-4636-BCF6-1B8B7B90D69C}"/>
    <cellStyle name="Normal 2 2" xfId="3" xr:uid="{8799404E-C14E-4CF4-89F4-161927FF40D8}"/>
    <cellStyle name="Normal 3" xfId="5" xr:uid="{91A1E1B0-219D-47AD-84B8-27AA8837505E}"/>
    <cellStyle name="Percent" xfId="4" builtinId="5"/>
    <cellStyle name="Percent 2" xfId="2" xr:uid="{60A82E5F-C048-4316-B7C1-39E53C53B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71C4-2D4E-48F8-98F9-117352312826}">
  <dimension ref="A1:O229"/>
  <sheetViews>
    <sheetView topLeftCell="A151" zoomScaleNormal="100" workbookViewId="0">
      <selection activeCell="E167" sqref="E167"/>
    </sheetView>
  </sheetViews>
  <sheetFormatPr defaultColWidth="9.28515625" defaultRowHeight="15"/>
  <cols>
    <col min="1" max="1" width="23.7109375" style="2" customWidth="1"/>
    <col min="2" max="2" width="15.5703125" style="10" bestFit="1" customWidth="1"/>
    <col min="3" max="3" width="41.5703125" style="2" bestFit="1" customWidth="1"/>
    <col min="4" max="4" width="11.7109375" style="10" customWidth="1"/>
    <col min="5" max="5" width="15" style="10" customWidth="1"/>
    <col min="6" max="6" width="11" style="14" customWidth="1"/>
    <col min="7" max="7" width="13.28515625" style="10" customWidth="1"/>
    <col min="8" max="8" width="15.5703125" style="10" customWidth="1"/>
    <col min="9" max="9" width="16.42578125" style="10" customWidth="1"/>
    <col min="10" max="10" width="13.7109375" style="10" customWidth="1"/>
    <col min="11" max="11" width="15.42578125" style="10" customWidth="1"/>
    <col min="12" max="12" width="13.5703125" style="10" customWidth="1"/>
    <col min="13" max="14" width="12.7109375" style="10" customWidth="1"/>
    <col min="15" max="15" width="13.28515625" style="10" customWidth="1"/>
    <col min="16" max="16384" width="9.28515625" style="2"/>
  </cols>
  <sheetData>
    <row r="1" spans="1:15">
      <c r="A1" s="1" t="s">
        <v>0</v>
      </c>
      <c r="C1" s="1"/>
    </row>
    <row r="2" spans="1:15">
      <c r="A2" s="1" t="s">
        <v>1</v>
      </c>
      <c r="C2" s="1"/>
    </row>
    <row r="3" spans="1:15">
      <c r="A3" s="1" t="s">
        <v>2</v>
      </c>
      <c r="C3" s="1"/>
    </row>
    <row r="4" spans="1:15" ht="15.75" thickBot="1">
      <c r="A4" s="1"/>
      <c r="C4" s="1"/>
    </row>
    <row r="5" spans="1:15" s="9" customFormat="1" ht="67.5" customHeight="1">
      <c r="A5" s="8" t="s">
        <v>3</v>
      </c>
      <c r="B5" s="8" t="s">
        <v>4</v>
      </c>
      <c r="C5" s="8" t="s">
        <v>5</v>
      </c>
      <c r="D5" s="6" t="s">
        <v>6</v>
      </c>
      <c r="E5" s="6" t="s">
        <v>7</v>
      </c>
      <c r="F5" s="15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8" t="s">
        <v>14</v>
      </c>
      <c r="M5" s="31" t="s">
        <v>15</v>
      </c>
      <c r="N5" s="32" t="s">
        <v>16</v>
      </c>
      <c r="O5" s="33" t="s">
        <v>17</v>
      </c>
    </row>
    <row r="6" spans="1:15">
      <c r="A6" s="13" t="s">
        <v>18</v>
      </c>
      <c r="B6" s="58" t="s">
        <v>19</v>
      </c>
      <c r="C6" s="13" t="s">
        <v>20</v>
      </c>
      <c r="D6" s="19">
        <v>66</v>
      </c>
      <c r="E6" s="19">
        <v>52</v>
      </c>
      <c r="F6" s="20">
        <v>0.78787878787878785</v>
      </c>
      <c r="G6" s="19">
        <v>14</v>
      </c>
      <c r="H6" s="19">
        <v>1</v>
      </c>
      <c r="I6" s="19">
        <v>13</v>
      </c>
      <c r="J6" s="19">
        <v>4</v>
      </c>
      <c r="K6" s="19">
        <v>1</v>
      </c>
      <c r="L6" s="29">
        <v>8</v>
      </c>
      <c r="M6" s="34">
        <v>3</v>
      </c>
      <c r="N6" s="19">
        <v>4</v>
      </c>
      <c r="O6" s="35">
        <v>11</v>
      </c>
    </row>
    <row r="7" spans="1:15">
      <c r="A7" s="13" t="s">
        <v>18</v>
      </c>
      <c r="B7" s="58" t="s">
        <v>21</v>
      </c>
      <c r="C7" s="13" t="s">
        <v>22</v>
      </c>
      <c r="D7" s="19">
        <v>96</v>
      </c>
      <c r="E7" s="19">
        <v>79</v>
      </c>
      <c r="F7" s="20">
        <v>0.82291666666666663</v>
      </c>
      <c r="G7" s="19">
        <v>17</v>
      </c>
      <c r="H7" s="19">
        <v>1</v>
      </c>
      <c r="I7" s="19">
        <v>16</v>
      </c>
      <c r="J7" s="19">
        <v>3</v>
      </c>
      <c r="K7" s="19">
        <v>3</v>
      </c>
      <c r="L7" s="29">
        <v>10</v>
      </c>
      <c r="M7" s="34">
        <v>5</v>
      </c>
      <c r="N7" s="19">
        <v>3</v>
      </c>
      <c r="O7" s="35">
        <v>6</v>
      </c>
    </row>
    <row r="8" spans="1:15">
      <c r="A8" s="13" t="s">
        <v>23</v>
      </c>
      <c r="B8" s="58" t="s">
        <v>24</v>
      </c>
      <c r="C8" s="13" t="s">
        <v>25</v>
      </c>
      <c r="D8" s="19">
        <v>35</v>
      </c>
      <c r="E8" s="19">
        <v>35</v>
      </c>
      <c r="F8" s="20">
        <v>1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9">
        <v>0</v>
      </c>
      <c r="M8" s="34">
        <v>0</v>
      </c>
      <c r="N8" s="21" t="s">
        <v>26</v>
      </c>
      <c r="O8" s="36" t="s">
        <v>26</v>
      </c>
    </row>
    <row r="9" spans="1:15">
      <c r="A9" s="13" t="s">
        <v>27</v>
      </c>
      <c r="B9" s="58" t="s">
        <v>28</v>
      </c>
      <c r="C9" s="13" t="s">
        <v>29</v>
      </c>
      <c r="D9" s="19">
        <v>234</v>
      </c>
      <c r="E9" s="19">
        <v>216</v>
      </c>
      <c r="F9" s="20">
        <v>0.92307692307692313</v>
      </c>
      <c r="G9" s="19">
        <v>18</v>
      </c>
      <c r="H9" s="19">
        <v>0</v>
      </c>
      <c r="I9" s="19">
        <v>18</v>
      </c>
      <c r="J9" s="19">
        <v>4</v>
      </c>
      <c r="K9" s="19">
        <v>3</v>
      </c>
      <c r="L9" s="29">
        <v>11</v>
      </c>
      <c r="M9" s="34">
        <v>4</v>
      </c>
      <c r="N9" s="19">
        <v>6</v>
      </c>
      <c r="O9" s="35">
        <v>8</v>
      </c>
    </row>
    <row r="10" spans="1:15">
      <c r="A10" s="13" t="s">
        <v>30</v>
      </c>
      <c r="B10" s="58" t="s">
        <v>31</v>
      </c>
      <c r="C10" s="13" t="s">
        <v>32</v>
      </c>
      <c r="D10" s="19">
        <v>107</v>
      </c>
      <c r="E10" s="19">
        <v>104</v>
      </c>
      <c r="F10" s="20">
        <v>0.9719626168224299</v>
      </c>
      <c r="G10" s="19">
        <v>3</v>
      </c>
      <c r="H10" s="19">
        <v>1</v>
      </c>
      <c r="I10" s="19">
        <v>2</v>
      </c>
      <c r="J10" s="19">
        <v>0</v>
      </c>
      <c r="K10" s="19">
        <v>0</v>
      </c>
      <c r="L10" s="29">
        <v>2</v>
      </c>
      <c r="M10" s="34">
        <v>0</v>
      </c>
      <c r="N10" s="19">
        <v>2</v>
      </c>
      <c r="O10" s="36" t="s">
        <v>26</v>
      </c>
    </row>
    <row r="11" spans="1:15">
      <c r="A11" s="13" t="s">
        <v>30</v>
      </c>
      <c r="B11" s="58" t="s">
        <v>33</v>
      </c>
      <c r="C11" s="13" t="s">
        <v>34</v>
      </c>
      <c r="D11" s="19">
        <v>159</v>
      </c>
      <c r="E11" s="19">
        <v>156</v>
      </c>
      <c r="F11" s="20">
        <v>0.98113207547169812</v>
      </c>
      <c r="G11" s="19">
        <v>3</v>
      </c>
      <c r="H11" s="19">
        <v>0</v>
      </c>
      <c r="I11" s="19">
        <v>3</v>
      </c>
      <c r="J11" s="19">
        <v>0</v>
      </c>
      <c r="K11" s="19">
        <v>1</v>
      </c>
      <c r="L11" s="29">
        <v>2</v>
      </c>
      <c r="M11" s="34">
        <v>1</v>
      </c>
      <c r="N11" s="19">
        <v>1</v>
      </c>
      <c r="O11" s="35">
        <v>1</v>
      </c>
    </row>
    <row r="12" spans="1:15">
      <c r="A12" s="13" t="s">
        <v>18</v>
      </c>
      <c r="B12" s="58" t="s">
        <v>35</v>
      </c>
      <c r="C12" s="13" t="s">
        <v>36</v>
      </c>
      <c r="D12" s="19">
        <v>925</v>
      </c>
      <c r="E12" s="19">
        <v>863</v>
      </c>
      <c r="F12" s="20">
        <v>0.93297297297297299</v>
      </c>
      <c r="G12" s="19">
        <v>62</v>
      </c>
      <c r="H12" s="19">
        <v>0</v>
      </c>
      <c r="I12" s="19">
        <v>62</v>
      </c>
      <c r="J12" s="19">
        <v>3</v>
      </c>
      <c r="K12" s="19">
        <v>10</v>
      </c>
      <c r="L12" s="29">
        <v>49</v>
      </c>
      <c r="M12" s="34">
        <v>11</v>
      </c>
      <c r="N12" s="19">
        <v>17</v>
      </c>
      <c r="O12" s="35">
        <v>25</v>
      </c>
    </row>
    <row r="13" spans="1:15">
      <c r="A13" s="13" t="s">
        <v>27</v>
      </c>
      <c r="B13" s="58" t="s">
        <v>28</v>
      </c>
      <c r="C13" s="13" t="s">
        <v>37</v>
      </c>
      <c r="D13" s="19">
        <v>829</v>
      </c>
      <c r="E13" s="19">
        <v>749</v>
      </c>
      <c r="F13" s="20">
        <v>0.90349819059107361</v>
      </c>
      <c r="G13" s="19">
        <v>80</v>
      </c>
      <c r="H13" s="19">
        <v>6</v>
      </c>
      <c r="I13" s="19">
        <v>74</v>
      </c>
      <c r="J13" s="19">
        <v>1</v>
      </c>
      <c r="K13" s="19">
        <v>2</v>
      </c>
      <c r="L13" s="29">
        <v>71</v>
      </c>
      <c r="M13" s="34">
        <v>8</v>
      </c>
      <c r="N13" s="19">
        <v>32</v>
      </c>
      <c r="O13" s="35">
        <v>17</v>
      </c>
    </row>
    <row r="14" spans="1:15">
      <c r="A14" s="13" t="s">
        <v>27</v>
      </c>
      <c r="B14" s="58" t="s">
        <v>28</v>
      </c>
      <c r="C14" s="13" t="s">
        <v>38</v>
      </c>
      <c r="D14" s="19">
        <v>400</v>
      </c>
      <c r="E14" s="19">
        <v>370</v>
      </c>
      <c r="F14" s="20">
        <v>0.92500000000000004</v>
      </c>
      <c r="G14" s="19">
        <v>30</v>
      </c>
      <c r="H14" s="19">
        <v>2</v>
      </c>
      <c r="I14" s="19">
        <v>28</v>
      </c>
      <c r="J14" s="19">
        <v>4</v>
      </c>
      <c r="K14" s="19">
        <v>0</v>
      </c>
      <c r="L14" s="29">
        <v>24</v>
      </c>
      <c r="M14" s="34">
        <v>11</v>
      </c>
      <c r="N14" s="19">
        <v>16</v>
      </c>
      <c r="O14" s="35">
        <v>6</v>
      </c>
    </row>
    <row r="15" spans="1:15">
      <c r="A15" s="13" t="s">
        <v>30</v>
      </c>
      <c r="B15" s="58" t="s">
        <v>24</v>
      </c>
      <c r="C15" s="13" t="s">
        <v>39</v>
      </c>
      <c r="D15" s="19">
        <v>1084</v>
      </c>
      <c r="E15" s="19">
        <v>1026</v>
      </c>
      <c r="F15" s="20">
        <v>0.94649446494464939</v>
      </c>
      <c r="G15" s="19">
        <v>58</v>
      </c>
      <c r="H15" s="19">
        <v>2</v>
      </c>
      <c r="I15" s="19">
        <v>56</v>
      </c>
      <c r="J15" s="19">
        <v>7</v>
      </c>
      <c r="K15" s="19">
        <v>1</v>
      </c>
      <c r="L15" s="29">
        <v>48</v>
      </c>
      <c r="M15" s="34">
        <v>18</v>
      </c>
      <c r="N15" s="19">
        <v>25</v>
      </c>
      <c r="O15" s="35">
        <v>27</v>
      </c>
    </row>
    <row r="16" spans="1:15">
      <c r="A16" s="13" t="s">
        <v>30</v>
      </c>
      <c r="B16" s="58" t="s">
        <v>24</v>
      </c>
      <c r="C16" s="13" t="s">
        <v>40</v>
      </c>
      <c r="D16" s="19">
        <v>175</v>
      </c>
      <c r="E16" s="19">
        <v>164</v>
      </c>
      <c r="F16" s="20">
        <v>0.93714285714285717</v>
      </c>
      <c r="G16" s="19">
        <v>11</v>
      </c>
      <c r="H16" s="19">
        <v>1</v>
      </c>
      <c r="I16" s="19">
        <v>10</v>
      </c>
      <c r="J16" s="19">
        <v>3</v>
      </c>
      <c r="K16" s="19">
        <v>0</v>
      </c>
      <c r="L16" s="29">
        <v>7</v>
      </c>
      <c r="M16" s="34">
        <v>4</v>
      </c>
      <c r="N16" s="19">
        <v>3</v>
      </c>
      <c r="O16" s="35">
        <v>5</v>
      </c>
    </row>
    <row r="17" spans="1:15">
      <c r="A17" s="13" t="s">
        <v>41</v>
      </c>
      <c r="B17" s="58" t="s">
        <v>42</v>
      </c>
      <c r="C17" s="13" t="s">
        <v>43</v>
      </c>
      <c r="D17" s="19">
        <v>1104</v>
      </c>
      <c r="E17" s="19">
        <v>1056</v>
      </c>
      <c r="F17" s="20">
        <v>0.95652173913043481</v>
      </c>
      <c r="G17" s="19">
        <v>48</v>
      </c>
      <c r="H17" s="19">
        <v>1</v>
      </c>
      <c r="I17" s="19">
        <v>47</v>
      </c>
      <c r="J17" s="19">
        <v>6</v>
      </c>
      <c r="K17" s="19">
        <v>8</v>
      </c>
      <c r="L17" s="29">
        <v>33</v>
      </c>
      <c r="M17" s="34">
        <v>10</v>
      </c>
      <c r="N17" s="19">
        <v>20</v>
      </c>
      <c r="O17" s="35">
        <v>17</v>
      </c>
    </row>
    <row r="18" spans="1:15">
      <c r="A18" s="13" t="s">
        <v>27</v>
      </c>
      <c r="B18" s="58" t="s">
        <v>44</v>
      </c>
      <c r="C18" s="13" t="s">
        <v>45</v>
      </c>
      <c r="D18" s="19">
        <v>300</v>
      </c>
      <c r="E18" s="19">
        <v>256</v>
      </c>
      <c r="F18" s="20">
        <v>0.85333333333333339</v>
      </c>
      <c r="G18" s="19">
        <v>44</v>
      </c>
      <c r="H18" s="19">
        <v>1</v>
      </c>
      <c r="I18" s="19">
        <v>43</v>
      </c>
      <c r="J18" s="19">
        <v>1</v>
      </c>
      <c r="K18" s="19">
        <v>30</v>
      </c>
      <c r="L18" s="29">
        <v>12</v>
      </c>
      <c r="M18" s="34">
        <v>5</v>
      </c>
      <c r="N18" s="19">
        <v>10</v>
      </c>
      <c r="O18" s="35">
        <v>10</v>
      </c>
    </row>
    <row r="19" spans="1:15">
      <c r="A19" s="13" t="s">
        <v>41</v>
      </c>
      <c r="B19" s="58" t="s">
        <v>46</v>
      </c>
      <c r="C19" s="13" t="s">
        <v>47</v>
      </c>
      <c r="D19" s="19">
        <v>386</v>
      </c>
      <c r="E19" s="19">
        <v>368</v>
      </c>
      <c r="F19" s="20">
        <v>0.95336787564766834</v>
      </c>
      <c r="G19" s="19">
        <v>18</v>
      </c>
      <c r="H19" s="19">
        <v>5</v>
      </c>
      <c r="I19" s="19">
        <v>13</v>
      </c>
      <c r="J19" s="19">
        <v>2</v>
      </c>
      <c r="K19" s="19">
        <v>2</v>
      </c>
      <c r="L19" s="29">
        <v>9</v>
      </c>
      <c r="M19" s="34">
        <v>3</v>
      </c>
      <c r="N19" s="19">
        <v>7</v>
      </c>
      <c r="O19" s="35">
        <v>4</v>
      </c>
    </row>
    <row r="20" spans="1:15">
      <c r="A20" s="13" t="s">
        <v>30</v>
      </c>
      <c r="B20" s="58" t="s">
        <v>48</v>
      </c>
      <c r="C20" s="13" t="s">
        <v>49</v>
      </c>
      <c r="D20" s="19">
        <v>2194</v>
      </c>
      <c r="E20" s="19">
        <v>2078</v>
      </c>
      <c r="F20" s="20">
        <v>0.94712853236098449</v>
      </c>
      <c r="G20" s="19">
        <v>116</v>
      </c>
      <c r="H20" s="19">
        <v>1</v>
      </c>
      <c r="I20" s="19">
        <v>115</v>
      </c>
      <c r="J20" s="19">
        <v>28</v>
      </c>
      <c r="K20" s="19">
        <v>16</v>
      </c>
      <c r="L20" s="29">
        <v>71</v>
      </c>
      <c r="M20" s="34">
        <v>28</v>
      </c>
      <c r="N20" s="19">
        <v>30</v>
      </c>
      <c r="O20" s="35">
        <v>71</v>
      </c>
    </row>
    <row r="21" spans="1:15">
      <c r="A21" s="13" t="s">
        <v>30</v>
      </c>
      <c r="B21" s="58" t="s">
        <v>48</v>
      </c>
      <c r="C21" s="13" t="s">
        <v>50</v>
      </c>
      <c r="D21" s="19">
        <v>197</v>
      </c>
      <c r="E21" s="19">
        <v>184</v>
      </c>
      <c r="F21" s="20">
        <v>0.93401015228426398</v>
      </c>
      <c r="G21" s="19">
        <v>13</v>
      </c>
      <c r="H21" s="19">
        <v>1</v>
      </c>
      <c r="I21" s="19">
        <v>12</v>
      </c>
      <c r="J21" s="19">
        <v>3</v>
      </c>
      <c r="K21" s="19">
        <v>1</v>
      </c>
      <c r="L21" s="29">
        <v>8</v>
      </c>
      <c r="M21" s="34">
        <v>5</v>
      </c>
      <c r="N21" s="19">
        <v>4</v>
      </c>
      <c r="O21" s="35">
        <v>15</v>
      </c>
    </row>
    <row r="22" spans="1:15">
      <c r="A22" s="13" t="s">
        <v>41</v>
      </c>
      <c r="B22" s="58" t="s">
        <v>51</v>
      </c>
      <c r="C22" s="13" t="s">
        <v>52</v>
      </c>
      <c r="D22" s="19">
        <v>712</v>
      </c>
      <c r="E22" s="19">
        <v>642</v>
      </c>
      <c r="F22" s="20">
        <v>0.901685393258427</v>
      </c>
      <c r="G22" s="19">
        <v>70</v>
      </c>
      <c r="H22" s="19">
        <v>0</v>
      </c>
      <c r="I22" s="19">
        <v>70</v>
      </c>
      <c r="J22" s="19">
        <v>1</v>
      </c>
      <c r="K22" s="19">
        <v>1</v>
      </c>
      <c r="L22" s="29">
        <v>68</v>
      </c>
      <c r="M22" s="34">
        <v>14</v>
      </c>
      <c r="N22" s="19">
        <v>27</v>
      </c>
      <c r="O22" s="35">
        <v>17</v>
      </c>
    </row>
    <row r="23" spans="1:15">
      <c r="A23" s="13" t="s">
        <v>41</v>
      </c>
      <c r="B23" s="58" t="s">
        <v>53</v>
      </c>
      <c r="C23" s="13" t="s">
        <v>54</v>
      </c>
      <c r="D23" s="19">
        <v>506</v>
      </c>
      <c r="E23" s="19">
        <v>461</v>
      </c>
      <c r="F23" s="20">
        <v>0.91106719367588929</v>
      </c>
      <c r="G23" s="19">
        <v>45</v>
      </c>
      <c r="H23" s="19">
        <v>0</v>
      </c>
      <c r="I23" s="19">
        <v>45</v>
      </c>
      <c r="J23" s="19">
        <v>0</v>
      </c>
      <c r="K23" s="19">
        <v>7</v>
      </c>
      <c r="L23" s="29">
        <v>38</v>
      </c>
      <c r="M23" s="34">
        <v>2</v>
      </c>
      <c r="N23" s="19">
        <v>30</v>
      </c>
      <c r="O23" s="35">
        <v>15</v>
      </c>
    </row>
    <row r="24" spans="1:15">
      <c r="A24" s="13" t="s">
        <v>41</v>
      </c>
      <c r="B24" s="58" t="s">
        <v>55</v>
      </c>
      <c r="C24" s="13" t="s">
        <v>56</v>
      </c>
      <c r="D24" s="19">
        <v>400</v>
      </c>
      <c r="E24" s="19">
        <v>375</v>
      </c>
      <c r="F24" s="20">
        <v>0.9375</v>
      </c>
      <c r="G24" s="19">
        <v>25</v>
      </c>
      <c r="H24" s="19">
        <v>2</v>
      </c>
      <c r="I24" s="19">
        <v>23</v>
      </c>
      <c r="J24" s="19">
        <v>0</v>
      </c>
      <c r="K24" s="19">
        <v>3</v>
      </c>
      <c r="L24" s="29">
        <v>20</v>
      </c>
      <c r="M24" s="34">
        <v>6</v>
      </c>
      <c r="N24" s="19">
        <v>8</v>
      </c>
      <c r="O24" s="35">
        <v>11</v>
      </c>
    </row>
    <row r="25" spans="1:15">
      <c r="A25" s="13" t="s">
        <v>27</v>
      </c>
      <c r="B25" s="58" t="s">
        <v>57</v>
      </c>
      <c r="C25" s="13" t="s">
        <v>58</v>
      </c>
      <c r="D25" s="19">
        <v>509</v>
      </c>
      <c r="E25" s="19">
        <v>494</v>
      </c>
      <c r="F25" s="20">
        <v>0.97053045186640474</v>
      </c>
      <c r="G25" s="19">
        <v>15</v>
      </c>
      <c r="H25" s="19">
        <v>1</v>
      </c>
      <c r="I25" s="19">
        <v>14</v>
      </c>
      <c r="J25" s="19">
        <v>2</v>
      </c>
      <c r="K25" s="19">
        <v>3</v>
      </c>
      <c r="L25" s="29">
        <v>9</v>
      </c>
      <c r="M25" s="34">
        <v>9</v>
      </c>
      <c r="N25" s="19">
        <v>7</v>
      </c>
      <c r="O25" s="35">
        <v>9</v>
      </c>
    </row>
    <row r="26" spans="1:15">
      <c r="A26" s="13" t="s">
        <v>27</v>
      </c>
      <c r="B26" s="58" t="s">
        <v>57</v>
      </c>
      <c r="C26" s="13" t="s">
        <v>59</v>
      </c>
      <c r="D26" s="19">
        <v>425</v>
      </c>
      <c r="E26" s="19">
        <v>409</v>
      </c>
      <c r="F26" s="20">
        <v>0.96235294117647063</v>
      </c>
      <c r="G26" s="19">
        <v>16</v>
      </c>
      <c r="H26" s="19">
        <v>1</v>
      </c>
      <c r="I26" s="19">
        <v>15</v>
      </c>
      <c r="J26" s="19">
        <v>6</v>
      </c>
      <c r="K26" s="19">
        <v>3</v>
      </c>
      <c r="L26" s="29">
        <v>6</v>
      </c>
      <c r="M26" s="34">
        <v>6</v>
      </c>
      <c r="N26" s="19">
        <v>5</v>
      </c>
      <c r="O26" s="35">
        <v>8</v>
      </c>
    </row>
    <row r="27" spans="1:15">
      <c r="A27" s="13" t="s">
        <v>18</v>
      </c>
      <c r="B27" s="58" t="s">
        <v>60</v>
      </c>
      <c r="C27" s="13" t="s">
        <v>61</v>
      </c>
      <c r="D27" s="19">
        <v>82</v>
      </c>
      <c r="E27" s="19">
        <v>79</v>
      </c>
      <c r="F27" s="20">
        <v>0.96341463414634143</v>
      </c>
      <c r="G27" s="19">
        <v>3</v>
      </c>
      <c r="H27" s="19">
        <v>1</v>
      </c>
      <c r="I27" s="19">
        <v>2</v>
      </c>
      <c r="J27" s="19">
        <v>0</v>
      </c>
      <c r="K27" s="19">
        <v>0</v>
      </c>
      <c r="L27" s="29">
        <v>2</v>
      </c>
      <c r="M27" s="34">
        <v>0</v>
      </c>
      <c r="N27" s="19">
        <v>1</v>
      </c>
      <c r="O27" s="35">
        <v>1</v>
      </c>
    </row>
    <row r="28" spans="1:15">
      <c r="A28" s="13" t="s">
        <v>30</v>
      </c>
      <c r="B28" s="58" t="s">
        <v>48</v>
      </c>
      <c r="C28" s="13" t="s">
        <v>62</v>
      </c>
      <c r="D28" s="19">
        <v>108</v>
      </c>
      <c r="E28" s="19">
        <v>102</v>
      </c>
      <c r="F28" s="20">
        <v>0.94444444444444442</v>
      </c>
      <c r="G28" s="19">
        <v>6</v>
      </c>
      <c r="H28" s="19">
        <v>1</v>
      </c>
      <c r="I28" s="19">
        <v>5</v>
      </c>
      <c r="J28" s="19">
        <v>0</v>
      </c>
      <c r="K28" s="19">
        <v>2</v>
      </c>
      <c r="L28" s="29">
        <v>3</v>
      </c>
      <c r="M28" s="34">
        <v>0</v>
      </c>
      <c r="N28" s="19">
        <v>1</v>
      </c>
      <c r="O28" s="36" t="s">
        <v>26</v>
      </c>
    </row>
    <row r="29" spans="1:15">
      <c r="A29" s="13" t="s">
        <v>27</v>
      </c>
      <c r="B29" s="58" t="s">
        <v>63</v>
      </c>
      <c r="C29" s="13" t="s">
        <v>64</v>
      </c>
      <c r="D29" s="19">
        <v>1595</v>
      </c>
      <c r="E29" s="19">
        <v>1494</v>
      </c>
      <c r="F29" s="20">
        <v>0.93667711598746084</v>
      </c>
      <c r="G29" s="19">
        <v>101</v>
      </c>
      <c r="H29" s="19">
        <v>1</v>
      </c>
      <c r="I29" s="19">
        <v>100</v>
      </c>
      <c r="J29" s="19">
        <v>10</v>
      </c>
      <c r="K29" s="19">
        <v>7</v>
      </c>
      <c r="L29" s="29">
        <v>83</v>
      </c>
      <c r="M29" s="34">
        <v>25</v>
      </c>
      <c r="N29" s="19">
        <v>34</v>
      </c>
      <c r="O29" s="35">
        <v>43</v>
      </c>
    </row>
    <row r="30" spans="1:15">
      <c r="A30" s="13" t="s">
        <v>27</v>
      </c>
      <c r="B30" s="58" t="s">
        <v>65</v>
      </c>
      <c r="C30" s="13" t="s">
        <v>66</v>
      </c>
      <c r="D30" s="19">
        <v>896</v>
      </c>
      <c r="E30" s="19">
        <v>869</v>
      </c>
      <c r="F30" s="20">
        <v>0.9698660714285714</v>
      </c>
      <c r="G30" s="19">
        <v>27</v>
      </c>
      <c r="H30" s="19">
        <v>2</v>
      </c>
      <c r="I30" s="19">
        <v>25</v>
      </c>
      <c r="J30" s="19">
        <v>4</v>
      </c>
      <c r="K30" s="19">
        <v>6</v>
      </c>
      <c r="L30" s="29">
        <v>15</v>
      </c>
      <c r="M30" s="34">
        <v>5</v>
      </c>
      <c r="N30" s="19">
        <v>11</v>
      </c>
      <c r="O30" s="35">
        <v>14</v>
      </c>
    </row>
    <row r="31" spans="1:15">
      <c r="A31" s="13" t="s">
        <v>18</v>
      </c>
      <c r="B31" s="58" t="s">
        <v>21</v>
      </c>
      <c r="C31" s="13" t="s">
        <v>67</v>
      </c>
      <c r="D31" s="19">
        <v>1246</v>
      </c>
      <c r="E31" s="19">
        <v>1181</v>
      </c>
      <c r="F31" s="20">
        <v>0.9478330658105939</v>
      </c>
      <c r="G31" s="19">
        <v>65</v>
      </c>
      <c r="H31" s="19">
        <v>3</v>
      </c>
      <c r="I31" s="19">
        <v>62</v>
      </c>
      <c r="J31" s="19">
        <v>3</v>
      </c>
      <c r="K31" s="19">
        <v>27</v>
      </c>
      <c r="L31" s="29">
        <v>32</v>
      </c>
      <c r="M31" s="34">
        <v>12</v>
      </c>
      <c r="N31" s="19">
        <v>22</v>
      </c>
      <c r="O31" s="35">
        <v>28</v>
      </c>
    </row>
    <row r="32" spans="1:15">
      <c r="A32" s="13" t="s">
        <v>18</v>
      </c>
      <c r="B32" s="58" t="s">
        <v>21</v>
      </c>
      <c r="C32" s="13" t="s">
        <v>68</v>
      </c>
      <c r="D32" s="19">
        <v>226</v>
      </c>
      <c r="E32" s="19">
        <v>110</v>
      </c>
      <c r="F32" s="20">
        <v>0.48672566371681414</v>
      </c>
      <c r="G32" s="19">
        <v>116</v>
      </c>
      <c r="H32" s="19">
        <v>1</v>
      </c>
      <c r="I32" s="19">
        <v>115</v>
      </c>
      <c r="J32" s="19">
        <v>0</v>
      </c>
      <c r="K32" s="19">
        <v>115</v>
      </c>
      <c r="L32" s="29">
        <v>0</v>
      </c>
      <c r="M32" s="34">
        <v>0</v>
      </c>
      <c r="N32" s="21" t="s">
        <v>26</v>
      </c>
      <c r="O32" s="36" t="s">
        <v>26</v>
      </c>
    </row>
    <row r="33" spans="1:15">
      <c r="A33" s="13" t="s">
        <v>27</v>
      </c>
      <c r="B33" s="58" t="s">
        <v>65</v>
      </c>
      <c r="C33" s="13" t="s">
        <v>69</v>
      </c>
      <c r="D33" s="19">
        <v>200</v>
      </c>
      <c r="E33" s="19">
        <v>197</v>
      </c>
      <c r="F33" s="20">
        <v>0.98499999999999999</v>
      </c>
      <c r="G33" s="19">
        <v>3</v>
      </c>
      <c r="H33" s="19">
        <v>0</v>
      </c>
      <c r="I33" s="19">
        <v>3</v>
      </c>
      <c r="J33" s="19">
        <v>2</v>
      </c>
      <c r="K33" s="19">
        <v>0</v>
      </c>
      <c r="L33" s="29">
        <v>1</v>
      </c>
      <c r="M33" s="34">
        <v>6</v>
      </c>
      <c r="N33" s="19">
        <v>7</v>
      </c>
      <c r="O33" s="35">
        <v>7</v>
      </c>
    </row>
    <row r="34" spans="1:15">
      <c r="A34" s="13" t="s">
        <v>27</v>
      </c>
      <c r="B34" s="58" t="s">
        <v>65</v>
      </c>
      <c r="C34" s="13" t="s">
        <v>70</v>
      </c>
      <c r="D34" s="19">
        <v>1338</v>
      </c>
      <c r="E34" s="19">
        <v>1236</v>
      </c>
      <c r="F34" s="20">
        <v>0.92376681614349776</v>
      </c>
      <c r="G34" s="19">
        <v>102</v>
      </c>
      <c r="H34" s="19">
        <v>14</v>
      </c>
      <c r="I34" s="19">
        <v>88</v>
      </c>
      <c r="J34" s="19">
        <v>6</v>
      </c>
      <c r="K34" s="19">
        <v>6</v>
      </c>
      <c r="L34" s="29">
        <v>76</v>
      </c>
      <c r="M34" s="34">
        <v>16</v>
      </c>
      <c r="N34" s="19">
        <v>32</v>
      </c>
      <c r="O34" s="35">
        <v>28</v>
      </c>
    </row>
    <row r="35" spans="1:15">
      <c r="A35" s="13" t="s">
        <v>23</v>
      </c>
      <c r="B35" s="58" t="s">
        <v>21</v>
      </c>
      <c r="C35" s="13" t="s">
        <v>71</v>
      </c>
      <c r="D35" s="19">
        <v>72</v>
      </c>
      <c r="E35" s="19">
        <v>68</v>
      </c>
      <c r="F35" s="20">
        <v>0.94444444444444442</v>
      </c>
      <c r="G35" s="19">
        <v>4</v>
      </c>
      <c r="H35" s="19">
        <v>4</v>
      </c>
      <c r="I35" s="19">
        <v>0</v>
      </c>
      <c r="J35" s="19">
        <v>0</v>
      </c>
      <c r="K35" s="19">
        <v>0</v>
      </c>
      <c r="L35" s="29">
        <v>0</v>
      </c>
      <c r="M35" s="34">
        <v>0</v>
      </c>
      <c r="N35" s="21" t="s">
        <v>26</v>
      </c>
      <c r="O35" s="36" t="s">
        <v>26</v>
      </c>
    </row>
    <row r="36" spans="1:15">
      <c r="A36" s="13" t="s">
        <v>27</v>
      </c>
      <c r="B36" s="58" t="s">
        <v>57</v>
      </c>
      <c r="C36" s="13" t="s">
        <v>72</v>
      </c>
      <c r="D36" s="19">
        <v>1220</v>
      </c>
      <c r="E36" s="19">
        <v>1148</v>
      </c>
      <c r="F36" s="20">
        <v>0.94098360655737701</v>
      </c>
      <c r="G36" s="19">
        <v>72</v>
      </c>
      <c r="H36" s="19">
        <v>0</v>
      </c>
      <c r="I36" s="19">
        <v>72</v>
      </c>
      <c r="J36" s="19">
        <v>6</v>
      </c>
      <c r="K36" s="19">
        <v>2</v>
      </c>
      <c r="L36" s="29">
        <v>64</v>
      </c>
      <c r="M36" s="34">
        <v>16</v>
      </c>
      <c r="N36" s="19">
        <v>17</v>
      </c>
      <c r="O36" s="35">
        <v>33</v>
      </c>
    </row>
    <row r="37" spans="1:15">
      <c r="A37" s="13" t="s">
        <v>18</v>
      </c>
      <c r="B37" s="58" t="s">
        <v>19</v>
      </c>
      <c r="C37" s="13" t="s">
        <v>73</v>
      </c>
      <c r="D37" s="19">
        <v>1492</v>
      </c>
      <c r="E37" s="19">
        <v>1428</v>
      </c>
      <c r="F37" s="20">
        <v>0.95710455764075064</v>
      </c>
      <c r="G37" s="19">
        <v>64</v>
      </c>
      <c r="H37" s="19">
        <v>18</v>
      </c>
      <c r="I37" s="19">
        <v>46</v>
      </c>
      <c r="J37" s="19">
        <v>10</v>
      </c>
      <c r="K37" s="19">
        <v>4</v>
      </c>
      <c r="L37" s="29">
        <v>32</v>
      </c>
      <c r="M37" s="34">
        <v>19</v>
      </c>
      <c r="N37" s="19">
        <v>23</v>
      </c>
      <c r="O37" s="35">
        <v>32</v>
      </c>
    </row>
    <row r="38" spans="1:15">
      <c r="A38" s="13" t="s">
        <v>30</v>
      </c>
      <c r="B38" s="58" t="s">
        <v>48</v>
      </c>
      <c r="C38" s="13" t="s">
        <v>74</v>
      </c>
      <c r="D38" s="19">
        <v>224</v>
      </c>
      <c r="E38" s="19">
        <v>214</v>
      </c>
      <c r="F38" s="20">
        <v>0.9553571428571429</v>
      </c>
      <c r="G38" s="19">
        <v>10</v>
      </c>
      <c r="H38" s="19">
        <v>9</v>
      </c>
      <c r="I38" s="19">
        <v>1</v>
      </c>
      <c r="J38" s="19">
        <v>0</v>
      </c>
      <c r="K38" s="19">
        <v>0</v>
      </c>
      <c r="L38" s="29">
        <v>1</v>
      </c>
      <c r="M38" s="34">
        <v>0</v>
      </c>
      <c r="N38" s="21" t="s">
        <v>26</v>
      </c>
      <c r="O38" s="36" t="s">
        <v>26</v>
      </c>
    </row>
    <row r="39" spans="1:15">
      <c r="A39" s="13" t="s">
        <v>27</v>
      </c>
      <c r="B39" s="58" t="s">
        <v>75</v>
      </c>
      <c r="C39" s="13" t="s">
        <v>76</v>
      </c>
      <c r="D39" s="19">
        <v>683</v>
      </c>
      <c r="E39" s="19">
        <v>630</v>
      </c>
      <c r="F39" s="20">
        <v>0.92240117130307464</v>
      </c>
      <c r="G39" s="19">
        <v>53</v>
      </c>
      <c r="H39" s="19">
        <v>2</v>
      </c>
      <c r="I39" s="19">
        <v>51</v>
      </c>
      <c r="J39" s="19">
        <v>0</v>
      </c>
      <c r="K39" s="19">
        <v>50</v>
      </c>
      <c r="L39" s="29">
        <v>1</v>
      </c>
      <c r="M39" s="34">
        <v>1</v>
      </c>
      <c r="N39" s="19">
        <v>8</v>
      </c>
      <c r="O39" s="35">
        <v>14</v>
      </c>
    </row>
    <row r="40" spans="1:15">
      <c r="A40" s="13" t="s">
        <v>41</v>
      </c>
      <c r="B40" s="58" t="s">
        <v>51</v>
      </c>
      <c r="C40" s="13" t="s">
        <v>77</v>
      </c>
      <c r="D40" s="19">
        <v>174</v>
      </c>
      <c r="E40" s="19">
        <v>158</v>
      </c>
      <c r="F40" s="20">
        <v>0.90804597701149425</v>
      </c>
      <c r="G40" s="19">
        <v>16</v>
      </c>
      <c r="H40" s="19">
        <v>5</v>
      </c>
      <c r="I40" s="19">
        <v>11</v>
      </c>
      <c r="J40" s="19">
        <v>1</v>
      </c>
      <c r="K40" s="19">
        <v>2</v>
      </c>
      <c r="L40" s="29">
        <v>8</v>
      </c>
      <c r="M40" s="34">
        <v>0</v>
      </c>
      <c r="N40" s="19">
        <v>5</v>
      </c>
      <c r="O40" s="35">
        <v>2</v>
      </c>
    </row>
    <row r="41" spans="1:15">
      <c r="A41" s="13" t="s">
        <v>30</v>
      </c>
      <c r="B41" s="58" t="s">
        <v>35</v>
      </c>
      <c r="C41" s="13" t="s">
        <v>78</v>
      </c>
      <c r="D41" s="19">
        <v>1246</v>
      </c>
      <c r="E41" s="19">
        <v>1222</v>
      </c>
      <c r="F41" s="20">
        <v>0.9807383627608347</v>
      </c>
      <c r="G41" s="19">
        <v>24</v>
      </c>
      <c r="H41" s="19">
        <v>0</v>
      </c>
      <c r="I41" s="19">
        <v>24</v>
      </c>
      <c r="J41" s="19">
        <v>5</v>
      </c>
      <c r="K41" s="19">
        <v>2</v>
      </c>
      <c r="L41" s="29">
        <v>17</v>
      </c>
      <c r="M41" s="34">
        <v>15</v>
      </c>
      <c r="N41" s="19">
        <v>13</v>
      </c>
      <c r="O41" s="35">
        <v>22</v>
      </c>
    </row>
    <row r="42" spans="1:15">
      <c r="A42" s="13" t="s">
        <v>41</v>
      </c>
      <c r="B42" s="58" t="s">
        <v>79</v>
      </c>
      <c r="C42" s="13" t="s">
        <v>80</v>
      </c>
      <c r="D42" s="19">
        <v>380</v>
      </c>
      <c r="E42" s="19">
        <v>351</v>
      </c>
      <c r="F42" s="20">
        <v>0.92368421052631577</v>
      </c>
      <c r="G42" s="19">
        <v>29</v>
      </c>
      <c r="H42" s="19">
        <v>2</v>
      </c>
      <c r="I42" s="19">
        <v>27</v>
      </c>
      <c r="J42" s="19">
        <v>9</v>
      </c>
      <c r="K42" s="19">
        <v>0</v>
      </c>
      <c r="L42" s="29">
        <v>18</v>
      </c>
      <c r="M42" s="34">
        <v>18</v>
      </c>
      <c r="N42" s="19">
        <v>16</v>
      </c>
      <c r="O42" s="35">
        <v>32</v>
      </c>
    </row>
    <row r="43" spans="1:15">
      <c r="A43" s="13" t="s">
        <v>18</v>
      </c>
      <c r="B43" s="58" t="s">
        <v>60</v>
      </c>
      <c r="C43" s="13" t="s">
        <v>81</v>
      </c>
      <c r="D43" s="19">
        <v>2025</v>
      </c>
      <c r="E43" s="19">
        <v>1904</v>
      </c>
      <c r="F43" s="20">
        <v>0.94024691358024692</v>
      </c>
      <c r="G43" s="19">
        <v>121</v>
      </c>
      <c r="H43" s="19">
        <v>3</v>
      </c>
      <c r="I43" s="19">
        <v>118</v>
      </c>
      <c r="J43" s="19">
        <v>3</v>
      </c>
      <c r="K43" s="19">
        <v>6</v>
      </c>
      <c r="L43" s="29">
        <v>109</v>
      </c>
      <c r="M43" s="34">
        <v>10</v>
      </c>
      <c r="N43" s="19">
        <v>23</v>
      </c>
      <c r="O43" s="35">
        <v>37</v>
      </c>
    </row>
    <row r="44" spans="1:15">
      <c r="A44" s="13" t="s">
        <v>30</v>
      </c>
      <c r="B44" s="58" t="s">
        <v>82</v>
      </c>
      <c r="C44" s="13" t="s">
        <v>83</v>
      </c>
      <c r="D44" s="19">
        <v>425</v>
      </c>
      <c r="E44" s="19">
        <v>395</v>
      </c>
      <c r="F44" s="20">
        <v>0.92941176470588238</v>
      </c>
      <c r="G44" s="19">
        <v>30</v>
      </c>
      <c r="H44" s="19">
        <v>27</v>
      </c>
      <c r="I44" s="19">
        <v>3</v>
      </c>
      <c r="J44" s="19">
        <v>0</v>
      </c>
      <c r="K44" s="19">
        <v>0</v>
      </c>
      <c r="L44" s="29">
        <v>3</v>
      </c>
      <c r="M44" s="34">
        <v>15</v>
      </c>
      <c r="N44" s="21" t="s">
        <v>26</v>
      </c>
      <c r="O44" s="36" t="s">
        <v>26</v>
      </c>
    </row>
    <row r="45" spans="1:15">
      <c r="A45" s="13" t="s">
        <v>30</v>
      </c>
      <c r="B45" s="58" t="s">
        <v>82</v>
      </c>
      <c r="C45" s="13" t="s">
        <v>84</v>
      </c>
      <c r="D45" s="19">
        <v>96</v>
      </c>
      <c r="E45" s="19">
        <v>34</v>
      </c>
      <c r="F45" s="20">
        <v>0.35416666666666669</v>
      </c>
      <c r="G45" s="19">
        <v>62</v>
      </c>
      <c r="H45" s="19">
        <v>37</v>
      </c>
      <c r="I45" s="19">
        <v>25</v>
      </c>
      <c r="J45" s="19">
        <v>0</v>
      </c>
      <c r="K45" s="19">
        <v>1</v>
      </c>
      <c r="L45" s="29">
        <v>24</v>
      </c>
      <c r="M45" s="34">
        <v>0</v>
      </c>
      <c r="N45" s="21" t="s">
        <v>26</v>
      </c>
      <c r="O45" s="36" t="s">
        <v>26</v>
      </c>
    </row>
    <row r="46" spans="1:15">
      <c r="A46" s="13" t="s">
        <v>18</v>
      </c>
      <c r="B46" s="58" t="s">
        <v>19</v>
      </c>
      <c r="C46" s="13" t="s">
        <v>85</v>
      </c>
      <c r="D46" s="19">
        <v>107</v>
      </c>
      <c r="E46" s="19">
        <v>99</v>
      </c>
      <c r="F46" s="20">
        <v>0.92523364485981308</v>
      </c>
      <c r="G46" s="19">
        <v>8</v>
      </c>
      <c r="H46" s="19">
        <v>1</v>
      </c>
      <c r="I46" s="19">
        <v>7</v>
      </c>
      <c r="J46" s="19">
        <v>0</v>
      </c>
      <c r="K46" s="19">
        <v>2</v>
      </c>
      <c r="L46" s="29">
        <v>5</v>
      </c>
      <c r="M46" s="34">
        <v>0</v>
      </c>
      <c r="N46" s="19">
        <v>3</v>
      </c>
      <c r="O46" s="35">
        <v>2</v>
      </c>
    </row>
    <row r="47" spans="1:15">
      <c r="A47" s="13" t="s">
        <v>18</v>
      </c>
      <c r="B47" s="58" t="s">
        <v>19</v>
      </c>
      <c r="C47" s="13" t="s">
        <v>86</v>
      </c>
      <c r="D47" s="19">
        <v>115</v>
      </c>
      <c r="E47" s="19">
        <v>98</v>
      </c>
      <c r="F47" s="20">
        <v>0.85217391304347823</v>
      </c>
      <c r="G47" s="19">
        <v>17</v>
      </c>
      <c r="H47" s="19">
        <v>9</v>
      </c>
      <c r="I47" s="19">
        <v>8</v>
      </c>
      <c r="J47" s="19">
        <v>1</v>
      </c>
      <c r="K47" s="19">
        <v>1</v>
      </c>
      <c r="L47" s="29">
        <v>6</v>
      </c>
      <c r="M47" s="34">
        <v>1</v>
      </c>
      <c r="N47" s="19">
        <v>3</v>
      </c>
      <c r="O47" s="35">
        <v>5</v>
      </c>
    </row>
    <row r="48" spans="1:15">
      <c r="A48" s="13" t="s">
        <v>18</v>
      </c>
      <c r="B48" s="58" t="s">
        <v>19</v>
      </c>
      <c r="C48" s="13" t="s">
        <v>87</v>
      </c>
      <c r="D48" s="19">
        <v>150</v>
      </c>
      <c r="E48" s="19">
        <v>121</v>
      </c>
      <c r="F48" s="20">
        <v>0.80666666666666664</v>
      </c>
      <c r="G48" s="19">
        <v>29</v>
      </c>
      <c r="H48" s="19">
        <v>14</v>
      </c>
      <c r="I48" s="19">
        <v>15</v>
      </c>
      <c r="J48" s="19">
        <v>1</v>
      </c>
      <c r="K48" s="19">
        <v>1</v>
      </c>
      <c r="L48" s="29">
        <v>13</v>
      </c>
      <c r="M48" s="34">
        <v>3</v>
      </c>
      <c r="N48" s="19">
        <v>10</v>
      </c>
      <c r="O48" s="35">
        <v>10</v>
      </c>
    </row>
    <row r="49" spans="1:15">
      <c r="A49" s="13" t="s">
        <v>18</v>
      </c>
      <c r="B49" s="58" t="s">
        <v>19</v>
      </c>
      <c r="C49" s="13" t="s">
        <v>88</v>
      </c>
      <c r="D49" s="19">
        <v>135</v>
      </c>
      <c r="E49" s="19">
        <v>114</v>
      </c>
      <c r="F49" s="20">
        <v>0.84444444444444444</v>
      </c>
      <c r="G49" s="19">
        <v>21</v>
      </c>
      <c r="H49" s="19">
        <v>7</v>
      </c>
      <c r="I49" s="19">
        <v>14</v>
      </c>
      <c r="J49" s="19">
        <v>2</v>
      </c>
      <c r="K49" s="19">
        <v>2</v>
      </c>
      <c r="L49" s="29">
        <v>10</v>
      </c>
      <c r="M49" s="34">
        <v>2</v>
      </c>
      <c r="N49" s="19">
        <v>4</v>
      </c>
      <c r="O49" s="35">
        <v>1</v>
      </c>
    </row>
    <row r="50" spans="1:15">
      <c r="A50" s="13" t="s">
        <v>18</v>
      </c>
      <c r="B50" s="58" t="s">
        <v>60</v>
      </c>
      <c r="C50" s="13" t="s">
        <v>89</v>
      </c>
      <c r="D50" s="19">
        <v>401</v>
      </c>
      <c r="E50" s="19">
        <v>358</v>
      </c>
      <c r="F50" s="20">
        <v>0.89276807980049877</v>
      </c>
      <c r="G50" s="19">
        <v>43</v>
      </c>
      <c r="H50" s="19">
        <v>3</v>
      </c>
      <c r="I50" s="19">
        <v>40</v>
      </c>
      <c r="J50" s="19">
        <v>0</v>
      </c>
      <c r="K50" s="19">
        <v>1</v>
      </c>
      <c r="L50" s="29">
        <v>39</v>
      </c>
      <c r="M50" s="34">
        <v>1</v>
      </c>
      <c r="N50" s="19">
        <v>44</v>
      </c>
      <c r="O50" s="35">
        <v>4</v>
      </c>
    </row>
    <row r="51" spans="1:15">
      <c r="A51" s="13" t="s">
        <v>30</v>
      </c>
      <c r="B51" s="58" t="s">
        <v>35</v>
      </c>
      <c r="C51" s="13" t="s">
        <v>90</v>
      </c>
      <c r="D51" s="19">
        <v>749</v>
      </c>
      <c r="E51" s="19">
        <v>728</v>
      </c>
      <c r="F51" s="20">
        <v>0.9719626168224299</v>
      </c>
      <c r="G51" s="19">
        <v>21</v>
      </c>
      <c r="H51" s="19">
        <v>1</v>
      </c>
      <c r="I51" s="19">
        <v>20</v>
      </c>
      <c r="J51" s="19">
        <v>6</v>
      </c>
      <c r="K51" s="19">
        <v>1</v>
      </c>
      <c r="L51" s="29">
        <v>13</v>
      </c>
      <c r="M51" s="34">
        <v>12</v>
      </c>
      <c r="N51" s="19">
        <v>13</v>
      </c>
      <c r="O51" s="35">
        <v>19</v>
      </c>
    </row>
    <row r="52" spans="1:15">
      <c r="A52" s="13" t="s">
        <v>18</v>
      </c>
      <c r="B52" s="58" t="s">
        <v>19</v>
      </c>
      <c r="C52" s="13" t="s">
        <v>91</v>
      </c>
      <c r="D52" s="19">
        <v>95</v>
      </c>
      <c r="E52" s="19">
        <v>91</v>
      </c>
      <c r="F52" s="20">
        <v>0.95789473684210524</v>
      </c>
      <c r="G52" s="19">
        <v>4</v>
      </c>
      <c r="H52" s="19">
        <v>1</v>
      </c>
      <c r="I52" s="19">
        <v>3</v>
      </c>
      <c r="J52" s="19">
        <v>0</v>
      </c>
      <c r="K52" s="19">
        <v>0</v>
      </c>
      <c r="L52" s="29">
        <v>3</v>
      </c>
      <c r="M52" s="34">
        <v>1</v>
      </c>
      <c r="N52" s="19">
        <v>3</v>
      </c>
      <c r="O52" s="35">
        <v>3</v>
      </c>
    </row>
    <row r="53" spans="1:15">
      <c r="A53" s="13" t="s">
        <v>27</v>
      </c>
      <c r="B53" s="58" t="s">
        <v>75</v>
      </c>
      <c r="C53" s="13" t="s">
        <v>92</v>
      </c>
      <c r="D53" s="19">
        <v>534</v>
      </c>
      <c r="E53" s="19">
        <v>473</v>
      </c>
      <c r="F53" s="20">
        <v>0.88576779026217234</v>
      </c>
      <c r="G53" s="19">
        <v>61</v>
      </c>
      <c r="H53" s="19">
        <v>0</v>
      </c>
      <c r="I53" s="19">
        <v>61</v>
      </c>
      <c r="J53" s="19">
        <v>0</v>
      </c>
      <c r="K53" s="19">
        <v>58</v>
      </c>
      <c r="L53" s="29">
        <v>3</v>
      </c>
      <c r="M53" s="34">
        <v>1</v>
      </c>
      <c r="N53" s="19">
        <v>15</v>
      </c>
      <c r="O53" s="35">
        <v>13</v>
      </c>
    </row>
    <row r="54" spans="1:15">
      <c r="A54" s="13" t="s">
        <v>27</v>
      </c>
      <c r="B54" s="58" t="s">
        <v>75</v>
      </c>
      <c r="C54" s="13" t="s">
        <v>93</v>
      </c>
      <c r="D54" s="19">
        <v>193</v>
      </c>
      <c r="E54" s="19">
        <v>175</v>
      </c>
      <c r="F54" s="20">
        <v>0.90673575129533679</v>
      </c>
      <c r="G54" s="19">
        <v>18</v>
      </c>
      <c r="H54" s="19">
        <v>0</v>
      </c>
      <c r="I54" s="19">
        <v>18</v>
      </c>
      <c r="J54" s="19">
        <v>0</v>
      </c>
      <c r="K54" s="19">
        <v>17</v>
      </c>
      <c r="L54" s="29">
        <v>1</v>
      </c>
      <c r="M54" s="34">
        <v>0</v>
      </c>
      <c r="N54" s="19">
        <v>7</v>
      </c>
      <c r="O54" s="35">
        <v>3</v>
      </c>
    </row>
    <row r="55" spans="1:15">
      <c r="A55" s="13" t="s">
        <v>27</v>
      </c>
      <c r="B55" s="58" t="s">
        <v>75</v>
      </c>
      <c r="C55" s="13" t="s">
        <v>94</v>
      </c>
      <c r="D55" s="19">
        <v>125</v>
      </c>
      <c r="E55" s="19">
        <v>102</v>
      </c>
      <c r="F55" s="20">
        <v>0.81599999999999995</v>
      </c>
      <c r="G55" s="19">
        <v>23</v>
      </c>
      <c r="H55" s="19">
        <v>1</v>
      </c>
      <c r="I55" s="19">
        <v>22</v>
      </c>
      <c r="J55" s="19">
        <v>1</v>
      </c>
      <c r="K55" s="19">
        <v>15</v>
      </c>
      <c r="L55" s="29">
        <v>6</v>
      </c>
      <c r="M55" s="34">
        <v>8</v>
      </c>
      <c r="N55" s="19">
        <v>5</v>
      </c>
      <c r="O55" s="35">
        <v>12</v>
      </c>
    </row>
    <row r="56" spans="1:15">
      <c r="A56" s="13" t="s">
        <v>27</v>
      </c>
      <c r="B56" s="58" t="s">
        <v>75</v>
      </c>
      <c r="C56" s="13" t="s">
        <v>95</v>
      </c>
      <c r="D56" s="19">
        <v>376</v>
      </c>
      <c r="E56" s="19">
        <v>355</v>
      </c>
      <c r="F56" s="20">
        <v>0.94414893617021278</v>
      </c>
      <c r="G56" s="19">
        <v>21</v>
      </c>
      <c r="H56" s="19">
        <v>0</v>
      </c>
      <c r="I56" s="19">
        <v>21</v>
      </c>
      <c r="J56" s="19">
        <v>1</v>
      </c>
      <c r="K56" s="19">
        <v>20</v>
      </c>
      <c r="L56" s="29">
        <v>0</v>
      </c>
      <c r="M56" s="34">
        <v>4</v>
      </c>
      <c r="N56" s="19">
        <v>3</v>
      </c>
      <c r="O56" s="35">
        <v>9</v>
      </c>
    </row>
    <row r="57" spans="1:15">
      <c r="A57" s="13" t="s">
        <v>41</v>
      </c>
      <c r="B57" s="58" t="s">
        <v>96</v>
      </c>
      <c r="C57" s="13" t="s">
        <v>97</v>
      </c>
      <c r="D57" s="19">
        <v>216</v>
      </c>
      <c r="E57" s="19">
        <v>208</v>
      </c>
      <c r="F57" s="20">
        <v>0.96296296296296291</v>
      </c>
      <c r="G57" s="19">
        <v>8</v>
      </c>
      <c r="H57" s="19">
        <v>2</v>
      </c>
      <c r="I57" s="19">
        <v>6</v>
      </c>
      <c r="J57" s="19">
        <v>1</v>
      </c>
      <c r="K57" s="19">
        <v>0</v>
      </c>
      <c r="L57" s="29">
        <v>5</v>
      </c>
      <c r="M57" s="34">
        <v>9</v>
      </c>
      <c r="N57" s="19">
        <v>5</v>
      </c>
      <c r="O57" s="35">
        <v>10</v>
      </c>
    </row>
    <row r="58" spans="1:15">
      <c r="A58" s="13" t="s">
        <v>27</v>
      </c>
      <c r="B58" s="58" t="s">
        <v>57</v>
      </c>
      <c r="C58" s="13" t="s">
        <v>98</v>
      </c>
      <c r="D58" s="19">
        <v>700</v>
      </c>
      <c r="E58" s="19">
        <v>680</v>
      </c>
      <c r="F58" s="20">
        <v>0.97142857142857142</v>
      </c>
      <c r="G58" s="19">
        <v>20</v>
      </c>
      <c r="H58" s="19">
        <v>0</v>
      </c>
      <c r="I58" s="19">
        <v>20</v>
      </c>
      <c r="J58" s="19">
        <v>7</v>
      </c>
      <c r="K58" s="19">
        <v>1</v>
      </c>
      <c r="L58" s="29">
        <v>12</v>
      </c>
      <c r="M58" s="34">
        <v>16</v>
      </c>
      <c r="N58" s="19">
        <v>16</v>
      </c>
      <c r="O58" s="35">
        <v>21</v>
      </c>
    </row>
    <row r="59" spans="1:15">
      <c r="A59" s="13" t="s">
        <v>27</v>
      </c>
      <c r="B59" s="58" t="s">
        <v>63</v>
      </c>
      <c r="C59" s="13" t="s">
        <v>99</v>
      </c>
      <c r="D59" s="19">
        <v>1444</v>
      </c>
      <c r="E59" s="19">
        <v>1352</v>
      </c>
      <c r="F59" s="20">
        <v>0.93628808864265933</v>
      </c>
      <c r="G59" s="19">
        <v>92</v>
      </c>
      <c r="H59" s="19">
        <v>4</v>
      </c>
      <c r="I59" s="19">
        <v>88</v>
      </c>
      <c r="J59" s="19">
        <v>9</v>
      </c>
      <c r="K59" s="19">
        <v>6</v>
      </c>
      <c r="L59" s="29">
        <v>73</v>
      </c>
      <c r="M59" s="34">
        <v>36</v>
      </c>
      <c r="N59" s="19">
        <v>43</v>
      </c>
      <c r="O59" s="35">
        <v>55</v>
      </c>
    </row>
    <row r="60" spans="1:15">
      <c r="A60" s="13" t="s">
        <v>30</v>
      </c>
      <c r="B60" s="58" t="s">
        <v>33</v>
      </c>
      <c r="C60" s="13" t="s">
        <v>100</v>
      </c>
      <c r="D60" s="19">
        <v>223</v>
      </c>
      <c r="E60" s="19">
        <v>208</v>
      </c>
      <c r="F60" s="20">
        <v>0.93273542600896864</v>
      </c>
      <c r="G60" s="19">
        <v>15</v>
      </c>
      <c r="H60" s="19">
        <v>4</v>
      </c>
      <c r="I60" s="19">
        <v>11</v>
      </c>
      <c r="J60" s="19">
        <v>0</v>
      </c>
      <c r="K60" s="19">
        <v>2</v>
      </c>
      <c r="L60" s="29">
        <v>9</v>
      </c>
      <c r="M60" s="34">
        <v>3</v>
      </c>
      <c r="N60" s="19">
        <v>4</v>
      </c>
      <c r="O60" s="35">
        <v>4</v>
      </c>
    </row>
    <row r="61" spans="1:15">
      <c r="A61" s="13" t="s">
        <v>30</v>
      </c>
      <c r="B61" s="58" t="s">
        <v>33</v>
      </c>
      <c r="C61" s="13" t="s">
        <v>101</v>
      </c>
      <c r="D61" s="19">
        <v>135</v>
      </c>
      <c r="E61" s="19">
        <v>125</v>
      </c>
      <c r="F61" s="20">
        <v>0.92592592592592593</v>
      </c>
      <c r="G61" s="19">
        <v>10</v>
      </c>
      <c r="H61" s="19">
        <v>0</v>
      </c>
      <c r="I61" s="19">
        <v>10</v>
      </c>
      <c r="J61" s="19">
        <v>2</v>
      </c>
      <c r="K61" s="19">
        <v>4</v>
      </c>
      <c r="L61" s="29">
        <v>4</v>
      </c>
      <c r="M61" s="34">
        <v>1</v>
      </c>
      <c r="N61" s="19">
        <v>3</v>
      </c>
      <c r="O61" s="35">
        <v>3</v>
      </c>
    </row>
    <row r="62" spans="1:15">
      <c r="A62" s="13" t="s">
        <v>30</v>
      </c>
      <c r="B62" s="58" t="s">
        <v>33</v>
      </c>
      <c r="C62" s="13" t="s">
        <v>102</v>
      </c>
      <c r="D62" s="19">
        <v>1305</v>
      </c>
      <c r="E62" s="19">
        <v>1221</v>
      </c>
      <c r="F62" s="20">
        <v>0.93563218390804592</v>
      </c>
      <c r="G62" s="19">
        <v>84</v>
      </c>
      <c r="H62" s="19">
        <v>2</v>
      </c>
      <c r="I62" s="19">
        <v>82</v>
      </c>
      <c r="J62" s="19">
        <v>3</v>
      </c>
      <c r="K62" s="19">
        <v>15</v>
      </c>
      <c r="L62" s="29">
        <v>64</v>
      </c>
      <c r="M62" s="34">
        <v>10</v>
      </c>
      <c r="N62" s="19">
        <v>23</v>
      </c>
      <c r="O62" s="35">
        <v>23</v>
      </c>
    </row>
    <row r="63" spans="1:15">
      <c r="A63" s="13" t="s">
        <v>30</v>
      </c>
      <c r="B63" s="58" t="s">
        <v>33</v>
      </c>
      <c r="C63" s="13" t="s">
        <v>103</v>
      </c>
      <c r="D63" s="19">
        <v>753</v>
      </c>
      <c r="E63" s="19">
        <v>723</v>
      </c>
      <c r="F63" s="20">
        <v>0.96015936254980083</v>
      </c>
      <c r="G63" s="19">
        <v>30</v>
      </c>
      <c r="H63" s="19">
        <v>0</v>
      </c>
      <c r="I63" s="19">
        <v>30</v>
      </c>
      <c r="J63" s="19">
        <v>2</v>
      </c>
      <c r="K63" s="19">
        <v>7</v>
      </c>
      <c r="L63" s="29">
        <v>21</v>
      </c>
      <c r="M63" s="34">
        <v>2</v>
      </c>
      <c r="N63" s="19">
        <v>10</v>
      </c>
      <c r="O63" s="35">
        <v>8</v>
      </c>
    </row>
    <row r="64" spans="1:15">
      <c r="A64" s="13" t="s">
        <v>30</v>
      </c>
      <c r="B64" s="58" t="s">
        <v>104</v>
      </c>
      <c r="C64" s="13" t="s">
        <v>105</v>
      </c>
      <c r="D64" s="19">
        <v>1217</v>
      </c>
      <c r="E64" s="19">
        <v>1035</v>
      </c>
      <c r="F64" s="20">
        <v>0.85045193097781435</v>
      </c>
      <c r="G64" s="19">
        <v>182</v>
      </c>
      <c r="H64" s="19">
        <v>6</v>
      </c>
      <c r="I64" s="19">
        <v>176</v>
      </c>
      <c r="J64" s="19">
        <v>11</v>
      </c>
      <c r="K64" s="19">
        <v>29</v>
      </c>
      <c r="L64" s="29">
        <v>136</v>
      </c>
      <c r="M64" s="34">
        <v>6</v>
      </c>
      <c r="N64" s="19">
        <v>30</v>
      </c>
      <c r="O64" s="35">
        <v>37</v>
      </c>
    </row>
    <row r="65" spans="1:15">
      <c r="A65" s="13" t="s">
        <v>30</v>
      </c>
      <c r="B65" s="58" t="s">
        <v>106</v>
      </c>
      <c r="C65" s="13" t="s">
        <v>107</v>
      </c>
      <c r="D65" s="19">
        <v>1167</v>
      </c>
      <c r="E65" s="19">
        <v>1114</v>
      </c>
      <c r="F65" s="20">
        <v>0.95458440445586978</v>
      </c>
      <c r="G65" s="19">
        <v>53</v>
      </c>
      <c r="H65" s="19">
        <v>1</v>
      </c>
      <c r="I65" s="19">
        <v>52</v>
      </c>
      <c r="J65" s="19">
        <v>1</v>
      </c>
      <c r="K65" s="19">
        <v>2</v>
      </c>
      <c r="L65" s="29">
        <v>49</v>
      </c>
      <c r="M65" s="34">
        <v>22</v>
      </c>
      <c r="N65" s="19">
        <v>29</v>
      </c>
      <c r="O65" s="35">
        <v>35</v>
      </c>
    </row>
    <row r="66" spans="1:15">
      <c r="A66" s="13" t="s">
        <v>18</v>
      </c>
      <c r="B66" s="58" t="s">
        <v>21</v>
      </c>
      <c r="C66" s="13" t="s">
        <v>108</v>
      </c>
      <c r="D66" s="19">
        <v>221</v>
      </c>
      <c r="E66" s="19">
        <v>188</v>
      </c>
      <c r="F66" s="20">
        <v>0.85067873303167418</v>
      </c>
      <c r="G66" s="19">
        <v>33</v>
      </c>
      <c r="H66" s="19">
        <v>31</v>
      </c>
      <c r="I66" s="19">
        <v>2</v>
      </c>
      <c r="J66" s="19">
        <v>0</v>
      </c>
      <c r="K66" s="19">
        <v>0</v>
      </c>
      <c r="L66" s="29">
        <v>2</v>
      </c>
      <c r="M66" s="34">
        <v>0</v>
      </c>
      <c r="N66" s="21" t="s">
        <v>26</v>
      </c>
      <c r="O66" s="35">
        <v>1</v>
      </c>
    </row>
    <row r="67" spans="1:15">
      <c r="A67" s="13" t="s">
        <v>23</v>
      </c>
      <c r="B67" s="58" t="s">
        <v>21</v>
      </c>
      <c r="C67" s="13" t="s">
        <v>109</v>
      </c>
      <c r="D67" s="19">
        <v>111</v>
      </c>
      <c r="E67" s="19">
        <v>106</v>
      </c>
      <c r="F67" s="20">
        <v>0.95495495495495497</v>
      </c>
      <c r="G67" s="19">
        <v>5</v>
      </c>
      <c r="H67" s="19">
        <v>5</v>
      </c>
      <c r="I67" s="19">
        <v>0</v>
      </c>
      <c r="J67" s="19">
        <v>0</v>
      </c>
      <c r="K67" s="19">
        <v>0</v>
      </c>
      <c r="L67" s="29">
        <v>0</v>
      </c>
      <c r="M67" s="34">
        <v>0</v>
      </c>
      <c r="N67" s="21" t="s">
        <v>26</v>
      </c>
      <c r="O67" s="36" t="s">
        <v>26</v>
      </c>
    </row>
    <row r="68" spans="1:15">
      <c r="A68" s="13" t="s">
        <v>23</v>
      </c>
      <c r="B68" s="58" t="s">
        <v>21</v>
      </c>
      <c r="C68" s="13" t="s">
        <v>110</v>
      </c>
      <c r="D68" s="19">
        <v>168</v>
      </c>
      <c r="E68" s="19">
        <v>159</v>
      </c>
      <c r="F68" s="20">
        <v>0.9464285714285714</v>
      </c>
      <c r="G68" s="19">
        <v>9</v>
      </c>
      <c r="H68" s="19">
        <v>9</v>
      </c>
      <c r="I68" s="19">
        <v>0</v>
      </c>
      <c r="J68" s="19">
        <v>0</v>
      </c>
      <c r="K68" s="19">
        <v>0</v>
      </c>
      <c r="L68" s="29">
        <v>0</v>
      </c>
      <c r="M68" s="34">
        <v>0</v>
      </c>
      <c r="N68" s="21" t="s">
        <v>26</v>
      </c>
      <c r="O68" s="36" t="s">
        <v>26</v>
      </c>
    </row>
    <row r="69" spans="1:15">
      <c r="A69" s="13" t="s">
        <v>27</v>
      </c>
      <c r="B69" s="58" t="s">
        <v>63</v>
      </c>
      <c r="C69" s="13" t="s">
        <v>111</v>
      </c>
      <c r="D69" s="19">
        <v>66</v>
      </c>
      <c r="E69" s="19">
        <v>65</v>
      </c>
      <c r="F69" s="20">
        <v>0.98484848484848486</v>
      </c>
      <c r="G69" s="19">
        <v>1</v>
      </c>
      <c r="H69" s="19">
        <v>0</v>
      </c>
      <c r="I69" s="19">
        <v>1</v>
      </c>
      <c r="J69" s="19">
        <v>0</v>
      </c>
      <c r="K69" s="19">
        <v>0</v>
      </c>
      <c r="L69" s="29">
        <v>1</v>
      </c>
      <c r="M69" s="34">
        <v>0</v>
      </c>
      <c r="N69" s="21" t="s">
        <v>26</v>
      </c>
      <c r="O69" s="36" t="s">
        <v>26</v>
      </c>
    </row>
    <row r="70" spans="1:15">
      <c r="A70" s="13" t="s">
        <v>30</v>
      </c>
      <c r="B70" s="58" t="s">
        <v>35</v>
      </c>
      <c r="C70" s="13" t="s">
        <v>112</v>
      </c>
      <c r="D70" s="19">
        <v>1170</v>
      </c>
      <c r="E70" s="19">
        <v>1019</v>
      </c>
      <c r="F70" s="20">
        <v>0.87094017094017095</v>
      </c>
      <c r="G70" s="19">
        <v>151</v>
      </c>
      <c r="H70" s="19">
        <v>14</v>
      </c>
      <c r="I70" s="19">
        <v>137</v>
      </c>
      <c r="J70" s="19">
        <v>12</v>
      </c>
      <c r="K70" s="19">
        <v>6</v>
      </c>
      <c r="L70" s="29">
        <v>119</v>
      </c>
      <c r="M70" s="34">
        <v>15</v>
      </c>
      <c r="N70" s="19">
        <v>37</v>
      </c>
      <c r="O70" s="35">
        <v>40</v>
      </c>
    </row>
    <row r="71" spans="1:15">
      <c r="A71" s="13" t="s">
        <v>30</v>
      </c>
      <c r="B71" s="58" t="s">
        <v>82</v>
      </c>
      <c r="C71" s="13" t="s">
        <v>113</v>
      </c>
      <c r="D71" s="19">
        <v>608</v>
      </c>
      <c r="E71" s="19">
        <v>542</v>
      </c>
      <c r="F71" s="20">
        <v>0.89144736842105265</v>
      </c>
      <c r="G71" s="19">
        <v>66</v>
      </c>
      <c r="H71" s="19">
        <v>61</v>
      </c>
      <c r="I71" s="19">
        <v>5</v>
      </c>
      <c r="J71" s="19">
        <v>1</v>
      </c>
      <c r="K71" s="19">
        <v>0</v>
      </c>
      <c r="L71" s="29">
        <v>4</v>
      </c>
      <c r="M71" s="34">
        <v>21</v>
      </c>
      <c r="N71" s="21" t="s">
        <v>26</v>
      </c>
      <c r="O71" s="35">
        <v>1</v>
      </c>
    </row>
    <row r="72" spans="1:15">
      <c r="A72" s="13" t="s">
        <v>27</v>
      </c>
      <c r="B72" s="58" t="s">
        <v>44</v>
      </c>
      <c r="C72" s="13" t="s">
        <v>114</v>
      </c>
      <c r="D72" s="19">
        <v>1390</v>
      </c>
      <c r="E72" s="19">
        <v>1322</v>
      </c>
      <c r="F72" s="20">
        <v>0.95107913669064748</v>
      </c>
      <c r="G72" s="19">
        <v>68</v>
      </c>
      <c r="H72" s="19">
        <v>2</v>
      </c>
      <c r="I72" s="19">
        <v>66</v>
      </c>
      <c r="J72" s="19">
        <v>9</v>
      </c>
      <c r="K72" s="19">
        <v>4</v>
      </c>
      <c r="L72" s="29">
        <v>53</v>
      </c>
      <c r="M72" s="34">
        <v>24</v>
      </c>
      <c r="N72" s="19">
        <v>20</v>
      </c>
      <c r="O72" s="35">
        <v>18</v>
      </c>
    </row>
    <row r="73" spans="1:15">
      <c r="A73" s="25" t="s">
        <v>115</v>
      </c>
      <c r="B73" s="59" t="s">
        <v>116</v>
      </c>
      <c r="C73" s="13" t="s">
        <v>117</v>
      </c>
      <c r="D73" s="19">
        <v>23</v>
      </c>
      <c r="E73" s="19">
        <v>14</v>
      </c>
      <c r="F73" s="20">
        <v>0.60869565217391308</v>
      </c>
      <c r="G73" s="19">
        <v>9</v>
      </c>
      <c r="H73" s="19">
        <v>9</v>
      </c>
      <c r="I73" s="19">
        <v>0</v>
      </c>
      <c r="J73" s="19">
        <v>0</v>
      </c>
      <c r="K73" s="19">
        <v>0</v>
      </c>
      <c r="L73" s="29">
        <v>0</v>
      </c>
      <c r="M73" s="34">
        <v>0</v>
      </c>
      <c r="N73" s="21" t="s">
        <v>26</v>
      </c>
      <c r="O73" s="36" t="s">
        <v>26</v>
      </c>
    </row>
    <row r="74" spans="1:15">
      <c r="A74" s="25" t="s">
        <v>118</v>
      </c>
      <c r="B74" s="59" t="s">
        <v>119</v>
      </c>
      <c r="C74" s="13" t="s">
        <v>120</v>
      </c>
      <c r="D74" s="19">
        <v>11</v>
      </c>
      <c r="E74" s="19">
        <v>8</v>
      </c>
      <c r="F74" s="20">
        <v>0.72727272727272729</v>
      </c>
      <c r="G74" s="19">
        <v>3</v>
      </c>
      <c r="H74" s="19">
        <v>3</v>
      </c>
      <c r="I74" s="19">
        <v>0</v>
      </c>
      <c r="J74" s="19">
        <v>0</v>
      </c>
      <c r="K74" s="19">
        <v>0</v>
      </c>
      <c r="L74" s="29">
        <v>0</v>
      </c>
      <c r="M74" s="34">
        <v>0</v>
      </c>
      <c r="N74" s="21" t="s">
        <v>26</v>
      </c>
      <c r="O74" s="36" t="s">
        <v>26</v>
      </c>
    </row>
    <row r="75" spans="1:15">
      <c r="A75" s="25" t="s">
        <v>118</v>
      </c>
      <c r="B75" s="59" t="s">
        <v>121</v>
      </c>
      <c r="C75" s="13" t="s">
        <v>122</v>
      </c>
      <c r="D75" s="19">
        <v>11</v>
      </c>
      <c r="E75" s="19">
        <v>9</v>
      </c>
      <c r="F75" s="20">
        <v>0.81818181818181823</v>
      </c>
      <c r="G75" s="19">
        <v>2</v>
      </c>
      <c r="H75" s="19">
        <v>2</v>
      </c>
      <c r="I75" s="19">
        <v>0</v>
      </c>
      <c r="J75" s="19">
        <v>0</v>
      </c>
      <c r="K75" s="19">
        <v>0</v>
      </c>
      <c r="L75" s="29">
        <v>0</v>
      </c>
      <c r="M75" s="34">
        <v>0</v>
      </c>
      <c r="N75" s="21" t="s">
        <v>26</v>
      </c>
      <c r="O75" s="36" t="s">
        <v>26</v>
      </c>
    </row>
    <row r="76" spans="1:15">
      <c r="A76" s="25" t="s">
        <v>118</v>
      </c>
      <c r="B76" s="59" t="s">
        <v>119</v>
      </c>
      <c r="C76" s="13" t="s">
        <v>123</v>
      </c>
      <c r="D76" s="19">
        <v>9</v>
      </c>
      <c r="E76" s="19">
        <v>8</v>
      </c>
      <c r="F76" s="20">
        <v>0.88888888888888884</v>
      </c>
      <c r="G76" s="19">
        <v>1</v>
      </c>
      <c r="H76" s="19">
        <v>1</v>
      </c>
      <c r="I76" s="19">
        <v>0</v>
      </c>
      <c r="J76" s="19">
        <v>0</v>
      </c>
      <c r="K76" s="19">
        <v>0</v>
      </c>
      <c r="L76" s="29">
        <v>0</v>
      </c>
      <c r="M76" s="34">
        <v>0</v>
      </c>
      <c r="N76" s="21" t="s">
        <v>26</v>
      </c>
      <c r="O76" s="36" t="s">
        <v>26</v>
      </c>
    </row>
    <row r="77" spans="1:15">
      <c r="A77" s="25" t="s">
        <v>124</v>
      </c>
      <c r="B77" s="59" t="s">
        <v>125</v>
      </c>
      <c r="C77" s="13" t="s">
        <v>126</v>
      </c>
      <c r="D77" s="19">
        <v>27</v>
      </c>
      <c r="E77" s="19">
        <v>13</v>
      </c>
      <c r="F77" s="20">
        <v>0.48148148148148145</v>
      </c>
      <c r="G77" s="19">
        <v>14</v>
      </c>
      <c r="H77" s="19">
        <v>14</v>
      </c>
      <c r="I77" s="19">
        <v>0</v>
      </c>
      <c r="J77" s="19">
        <v>0</v>
      </c>
      <c r="K77" s="19">
        <v>0</v>
      </c>
      <c r="L77" s="29">
        <v>0</v>
      </c>
      <c r="M77" s="34">
        <v>0</v>
      </c>
      <c r="N77" s="21" t="s">
        <v>26</v>
      </c>
      <c r="O77" s="36" t="s">
        <v>26</v>
      </c>
    </row>
    <row r="78" spans="1:15">
      <c r="A78" s="25" t="s">
        <v>124</v>
      </c>
      <c r="B78" s="59" t="s">
        <v>127</v>
      </c>
      <c r="C78" s="13" t="s">
        <v>128</v>
      </c>
      <c r="D78" s="19">
        <v>32</v>
      </c>
      <c r="E78" s="19">
        <v>24</v>
      </c>
      <c r="F78" s="20">
        <v>0.75</v>
      </c>
      <c r="G78" s="19">
        <v>8</v>
      </c>
      <c r="H78" s="19">
        <v>8</v>
      </c>
      <c r="I78" s="19">
        <v>0</v>
      </c>
      <c r="J78" s="19">
        <v>0</v>
      </c>
      <c r="K78" s="19">
        <v>0</v>
      </c>
      <c r="L78" s="29">
        <v>0</v>
      </c>
      <c r="M78" s="34">
        <v>1</v>
      </c>
      <c r="N78" s="21" t="s">
        <v>26</v>
      </c>
      <c r="O78" s="36" t="s">
        <v>26</v>
      </c>
    </row>
    <row r="79" spans="1:15">
      <c r="A79" s="25" t="s">
        <v>129</v>
      </c>
      <c r="B79" s="59" t="s">
        <v>116</v>
      </c>
      <c r="C79" s="13" t="s">
        <v>130</v>
      </c>
      <c r="D79" s="19">
        <v>7</v>
      </c>
      <c r="E79" s="19">
        <v>3</v>
      </c>
      <c r="F79" s="20">
        <v>0.42857142857142855</v>
      </c>
      <c r="G79" s="19">
        <v>4</v>
      </c>
      <c r="H79" s="19">
        <v>4</v>
      </c>
      <c r="I79" s="19">
        <v>0</v>
      </c>
      <c r="J79" s="19">
        <v>0</v>
      </c>
      <c r="K79" s="19">
        <v>0</v>
      </c>
      <c r="L79" s="29">
        <v>0</v>
      </c>
      <c r="M79" s="34">
        <v>0</v>
      </c>
      <c r="N79" s="21" t="s">
        <v>26</v>
      </c>
      <c r="O79" s="36" t="s">
        <v>26</v>
      </c>
    </row>
    <row r="80" spans="1:15">
      <c r="A80" s="25" t="s">
        <v>129</v>
      </c>
      <c r="B80" s="59" t="s">
        <v>131</v>
      </c>
      <c r="C80" s="13" t="s">
        <v>132</v>
      </c>
      <c r="D80" s="19">
        <v>5</v>
      </c>
      <c r="E80" s="19">
        <v>4</v>
      </c>
      <c r="F80" s="20">
        <v>0.8</v>
      </c>
      <c r="G80" s="19">
        <v>1</v>
      </c>
      <c r="H80" s="19">
        <v>1</v>
      </c>
      <c r="I80" s="19">
        <v>0</v>
      </c>
      <c r="J80" s="19">
        <v>0</v>
      </c>
      <c r="K80" s="19">
        <v>0</v>
      </c>
      <c r="L80" s="29">
        <v>0</v>
      </c>
      <c r="M80" s="34">
        <v>0</v>
      </c>
      <c r="N80" s="21" t="s">
        <v>26</v>
      </c>
      <c r="O80" s="36" t="s">
        <v>26</v>
      </c>
    </row>
    <row r="81" spans="1:15">
      <c r="A81" s="25" t="s">
        <v>129</v>
      </c>
      <c r="B81" s="59" t="s">
        <v>116</v>
      </c>
      <c r="C81" s="13" t="s">
        <v>133</v>
      </c>
      <c r="D81" s="19">
        <v>7</v>
      </c>
      <c r="E81" s="19">
        <v>3</v>
      </c>
      <c r="F81" s="20">
        <v>0.42857142857142855</v>
      </c>
      <c r="G81" s="19">
        <v>4</v>
      </c>
      <c r="H81" s="19">
        <v>4</v>
      </c>
      <c r="I81" s="19">
        <v>0</v>
      </c>
      <c r="J81" s="19">
        <v>0</v>
      </c>
      <c r="K81" s="19">
        <v>0</v>
      </c>
      <c r="L81" s="29">
        <v>0</v>
      </c>
      <c r="M81" s="34">
        <v>0</v>
      </c>
      <c r="N81" s="21" t="s">
        <v>26</v>
      </c>
      <c r="O81" s="36" t="s">
        <v>26</v>
      </c>
    </row>
    <row r="82" spans="1:15">
      <c r="A82" s="25" t="s">
        <v>134</v>
      </c>
      <c r="B82" s="59" t="s">
        <v>116</v>
      </c>
      <c r="C82" s="13" t="s">
        <v>135</v>
      </c>
      <c r="D82" s="19">
        <v>17</v>
      </c>
      <c r="E82" s="19">
        <v>12</v>
      </c>
      <c r="F82" s="20">
        <v>0.70588235294117652</v>
      </c>
      <c r="G82" s="19">
        <v>5</v>
      </c>
      <c r="H82" s="19">
        <v>5</v>
      </c>
      <c r="I82" s="19">
        <v>0</v>
      </c>
      <c r="J82" s="19">
        <v>0</v>
      </c>
      <c r="K82" s="19">
        <v>0</v>
      </c>
      <c r="L82" s="29">
        <v>0</v>
      </c>
      <c r="M82" s="34">
        <v>0</v>
      </c>
      <c r="N82" s="21" t="s">
        <v>26</v>
      </c>
      <c r="O82" s="36" t="s">
        <v>26</v>
      </c>
    </row>
    <row r="83" spans="1:15">
      <c r="A83" s="13" t="s">
        <v>30</v>
      </c>
      <c r="B83" s="58" t="s">
        <v>48</v>
      </c>
      <c r="C83" s="13" t="s">
        <v>136</v>
      </c>
      <c r="D83" s="19">
        <v>126</v>
      </c>
      <c r="E83" s="19">
        <v>76</v>
      </c>
      <c r="F83" s="20">
        <v>0.60317460317460314</v>
      </c>
      <c r="G83" s="19">
        <v>50</v>
      </c>
      <c r="H83" s="19">
        <v>0</v>
      </c>
      <c r="I83" s="19">
        <v>50</v>
      </c>
      <c r="J83" s="19">
        <v>2</v>
      </c>
      <c r="K83" s="19">
        <v>44</v>
      </c>
      <c r="L83" s="29">
        <v>4</v>
      </c>
      <c r="M83" s="34">
        <v>5</v>
      </c>
      <c r="N83" s="19">
        <v>4</v>
      </c>
      <c r="O83" s="35">
        <v>3</v>
      </c>
    </row>
    <row r="84" spans="1:15">
      <c r="A84" s="13" t="s">
        <v>18</v>
      </c>
      <c r="B84" s="58" t="s">
        <v>21</v>
      </c>
      <c r="C84" s="13" t="s">
        <v>137</v>
      </c>
      <c r="D84" s="19">
        <v>1350</v>
      </c>
      <c r="E84" s="19">
        <v>1294</v>
      </c>
      <c r="F84" s="20">
        <v>0.95851851851851855</v>
      </c>
      <c r="G84" s="19">
        <v>56</v>
      </c>
      <c r="H84" s="19">
        <v>2</v>
      </c>
      <c r="I84" s="19">
        <v>54</v>
      </c>
      <c r="J84" s="19">
        <v>8</v>
      </c>
      <c r="K84" s="19">
        <v>4</v>
      </c>
      <c r="L84" s="29">
        <v>42</v>
      </c>
      <c r="M84" s="34">
        <v>25</v>
      </c>
      <c r="N84" s="19">
        <v>29</v>
      </c>
      <c r="O84" s="35">
        <v>42</v>
      </c>
    </row>
    <row r="85" spans="1:15">
      <c r="A85" s="13" t="s">
        <v>30</v>
      </c>
      <c r="B85" s="58" t="s">
        <v>82</v>
      </c>
      <c r="C85" s="13" t="s">
        <v>138</v>
      </c>
      <c r="D85" s="19">
        <v>944</v>
      </c>
      <c r="E85" s="19">
        <v>854</v>
      </c>
      <c r="F85" s="20">
        <v>0.90466101694915257</v>
      </c>
      <c r="G85" s="19">
        <v>90</v>
      </c>
      <c r="H85" s="19">
        <v>73</v>
      </c>
      <c r="I85" s="19">
        <v>17</v>
      </c>
      <c r="J85" s="19">
        <v>1</v>
      </c>
      <c r="K85" s="19">
        <v>0</v>
      </c>
      <c r="L85" s="29">
        <v>16</v>
      </c>
      <c r="M85" s="34">
        <v>42</v>
      </c>
      <c r="N85" s="21" t="s">
        <v>26</v>
      </c>
      <c r="O85" s="35">
        <v>5</v>
      </c>
    </row>
    <row r="86" spans="1:15">
      <c r="A86" s="13" t="s">
        <v>27</v>
      </c>
      <c r="B86" s="58" t="s">
        <v>65</v>
      </c>
      <c r="C86" s="13" t="s">
        <v>139</v>
      </c>
      <c r="D86" s="19">
        <v>321</v>
      </c>
      <c r="E86" s="19">
        <v>317</v>
      </c>
      <c r="F86" s="20">
        <v>0.98753894080996885</v>
      </c>
      <c r="G86" s="19">
        <v>4</v>
      </c>
      <c r="H86" s="19">
        <v>1</v>
      </c>
      <c r="I86" s="19">
        <v>3</v>
      </c>
      <c r="J86" s="19">
        <v>1</v>
      </c>
      <c r="K86" s="19">
        <v>0</v>
      </c>
      <c r="L86" s="29">
        <v>2</v>
      </c>
      <c r="M86" s="34">
        <v>9</v>
      </c>
      <c r="N86" s="19">
        <v>7</v>
      </c>
      <c r="O86" s="35">
        <v>7</v>
      </c>
    </row>
    <row r="87" spans="1:15">
      <c r="A87" s="13" t="s">
        <v>18</v>
      </c>
      <c r="B87" s="58" t="s">
        <v>60</v>
      </c>
      <c r="C87" s="13" t="s">
        <v>140</v>
      </c>
      <c r="D87" s="19">
        <v>132</v>
      </c>
      <c r="E87" s="19">
        <v>120</v>
      </c>
      <c r="F87" s="20">
        <v>0.90909090909090906</v>
      </c>
      <c r="G87" s="19">
        <v>12</v>
      </c>
      <c r="H87" s="19">
        <v>8</v>
      </c>
      <c r="I87" s="19">
        <v>4</v>
      </c>
      <c r="J87" s="19">
        <v>0</v>
      </c>
      <c r="K87" s="19">
        <v>2</v>
      </c>
      <c r="L87" s="29">
        <v>2</v>
      </c>
      <c r="M87" s="34">
        <v>2</v>
      </c>
      <c r="N87" s="19">
        <v>6</v>
      </c>
      <c r="O87" s="35">
        <v>7</v>
      </c>
    </row>
    <row r="88" spans="1:15">
      <c r="A88" s="13" t="s">
        <v>27</v>
      </c>
      <c r="B88" s="58" t="s">
        <v>141</v>
      </c>
      <c r="C88" s="13" t="s">
        <v>142</v>
      </c>
      <c r="D88" s="19">
        <v>440</v>
      </c>
      <c r="E88" s="19">
        <v>414</v>
      </c>
      <c r="F88" s="20">
        <v>0.94090909090909092</v>
      </c>
      <c r="G88" s="19">
        <v>26</v>
      </c>
      <c r="H88" s="19">
        <v>0</v>
      </c>
      <c r="I88" s="19">
        <v>26</v>
      </c>
      <c r="J88" s="19">
        <v>3</v>
      </c>
      <c r="K88" s="19">
        <v>13</v>
      </c>
      <c r="L88" s="29">
        <v>10</v>
      </c>
      <c r="M88" s="34">
        <v>17</v>
      </c>
      <c r="N88" s="19">
        <v>8</v>
      </c>
      <c r="O88" s="35">
        <v>13</v>
      </c>
    </row>
    <row r="89" spans="1:15">
      <c r="A89" s="13" t="s">
        <v>27</v>
      </c>
      <c r="B89" s="58" t="s">
        <v>143</v>
      </c>
      <c r="C89" s="13" t="s">
        <v>144</v>
      </c>
      <c r="D89" s="19">
        <v>1188</v>
      </c>
      <c r="E89" s="19">
        <v>1149</v>
      </c>
      <c r="F89" s="20">
        <v>0.96717171717171713</v>
      </c>
      <c r="G89" s="19">
        <v>39</v>
      </c>
      <c r="H89" s="19">
        <v>2</v>
      </c>
      <c r="I89" s="19">
        <v>37</v>
      </c>
      <c r="J89" s="19">
        <v>6</v>
      </c>
      <c r="K89" s="19">
        <v>0</v>
      </c>
      <c r="L89" s="29">
        <v>31</v>
      </c>
      <c r="M89" s="34">
        <v>35</v>
      </c>
      <c r="N89" s="19">
        <v>22</v>
      </c>
      <c r="O89" s="35">
        <v>29</v>
      </c>
    </row>
    <row r="90" spans="1:15">
      <c r="A90" s="13" t="s">
        <v>30</v>
      </c>
      <c r="B90" s="58" t="s">
        <v>48</v>
      </c>
      <c r="C90" s="13" t="s">
        <v>145</v>
      </c>
      <c r="D90" s="19">
        <v>474</v>
      </c>
      <c r="E90" s="19">
        <v>456</v>
      </c>
      <c r="F90" s="20">
        <v>0.96202531645569622</v>
      </c>
      <c r="G90" s="19">
        <v>18</v>
      </c>
      <c r="H90" s="19">
        <v>1</v>
      </c>
      <c r="I90" s="19">
        <v>17</v>
      </c>
      <c r="J90" s="19">
        <v>9</v>
      </c>
      <c r="K90" s="19">
        <v>1</v>
      </c>
      <c r="L90" s="29">
        <v>7</v>
      </c>
      <c r="M90" s="34">
        <v>11</v>
      </c>
      <c r="N90" s="19">
        <v>9</v>
      </c>
      <c r="O90" s="35">
        <v>8</v>
      </c>
    </row>
    <row r="91" spans="1:15">
      <c r="A91" s="13" t="s">
        <v>27</v>
      </c>
      <c r="B91" s="58" t="s">
        <v>146</v>
      </c>
      <c r="C91" s="13" t="s">
        <v>147</v>
      </c>
      <c r="D91" s="19">
        <v>1139</v>
      </c>
      <c r="E91" s="19">
        <v>1044</v>
      </c>
      <c r="F91" s="20">
        <v>0.91659350307287091</v>
      </c>
      <c r="G91" s="19">
        <v>95</v>
      </c>
      <c r="H91" s="19">
        <v>5</v>
      </c>
      <c r="I91" s="19">
        <v>90</v>
      </c>
      <c r="J91" s="19">
        <v>0</v>
      </c>
      <c r="K91" s="19">
        <v>89</v>
      </c>
      <c r="L91" s="29">
        <v>1</v>
      </c>
      <c r="M91" s="34">
        <v>3</v>
      </c>
      <c r="N91" s="21" t="s">
        <v>26</v>
      </c>
      <c r="O91" s="35">
        <v>2</v>
      </c>
    </row>
    <row r="92" spans="1:15">
      <c r="A92" s="13" t="s">
        <v>30</v>
      </c>
      <c r="B92" s="58" t="s">
        <v>33</v>
      </c>
      <c r="C92" s="13" t="s">
        <v>148</v>
      </c>
      <c r="D92" s="19">
        <v>1940</v>
      </c>
      <c r="E92" s="19">
        <v>1836</v>
      </c>
      <c r="F92" s="20">
        <v>0.94639175257731956</v>
      </c>
      <c r="G92" s="19">
        <v>104</v>
      </c>
      <c r="H92" s="19">
        <v>1</v>
      </c>
      <c r="I92" s="19">
        <v>103</v>
      </c>
      <c r="J92" s="19">
        <v>1</v>
      </c>
      <c r="K92" s="19">
        <v>19</v>
      </c>
      <c r="L92" s="29">
        <v>83</v>
      </c>
      <c r="M92" s="34">
        <v>42</v>
      </c>
      <c r="N92" s="19">
        <v>34</v>
      </c>
      <c r="O92" s="35">
        <v>24</v>
      </c>
    </row>
    <row r="93" spans="1:15">
      <c r="A93" s="13" t="s">
        <v>27</v>
      </c>
      <c r="B93" s="58" t="s">
        <v>75</v>
      </c>
      <c r="C93" s="13" t="s">
        <v>149</v>
      </c>
      <c r="D93" s="19">
        <v>634</v>
      </c>
      <c r="E93" s="19">
        <v>588</v>
      </c>
      <c r="F93" s="20">
        <v>0.9274447949526814</v>
      </c>
      <c r="G93" s="19">
        <v>46</v>
      </c>
      <c r="H93" s="19">
        <v>1</v>
      </c>
      <c r="I93" s="19">
        <v>45</v>
      </c>
      <c r="J93" s="19">
        <v>1</v>
      </c>
      <c r="K93" s="19">
        <v>9</v>
      </c>
      <c r="L93" s="29">
        <v>35</v>
      </c>
      <c r="M93" s="34">
        <v>14</v>
      </c>
      <c r="N93" s="19">
        <v>17</v>
      </c>
      <c r="O93" s="35">
        <v>23</v>
      </c>
    </row>
    <row r="94" spans="1:15">
      <c r="A94" s="13" t="s">
        <v>18</v>
      </c>
      <c r="B94" s="58" t="s">
        <v>150</v>
      </c>
      <c r="C94" s="13" t="s">
        <v>151</v>
      </c>
      <c r="D94" s="19">
        <v>733</v>
      </c>
      <c r="E94" s="19">
        <v>711</v>
      </c>
      <c r="F94" s="20">
        <v>0.96998635743519779</v>
      </c>
      <c r="G94" s="19">
        <v>22</v>
      </c>
      <c r="H94" s="19">
        <v>2</v>
      </c>
      <c r="I94" s="19">
        <v>20</v>
      </c>
      <c r="J94" s="19">
        <v>3</v>
      </c>
      <c r="K94" s="19">
        <v>4</v>
      </c>
      <c r="L94" s="29">
        <v>13</v>
      </c>
      <c r="M94" s="34">
        <v>14</v>
      </c>
      <c r="N94" s="19">
        <v>13</v>
      </c>
      <c r="O94" s="35">
        <v>25</v>
      </c>
    </row>
    <row r="95" spans="1:15">
      <c r="A95" s="13" t="s">
        <v>27</v>
      </c>
      <c r="B95" s="58" t="s">
        <v>75</v>
      </c>
      <c r="C95" s="13" t="s">
        <v>152</v>
      </c>
      <c r="D95" s="19">
        <v>380</v>
      </c>
      <c r="E95" s="19">
        <v>338</v>
      </c>
      <c r="F95" s="20">
        <v>0.88947368421052631</v>
      </c>
      <c r="G95" s="19">
        <v>42</v>
      </c>
      <c r="H95" s="19">
        <v>0</v>
      </c>
      <c r="I95" s="19">
        <v>42</v>
      </c>
      <c r="J95" s="19">
        <v>0</v>
      </c>
      <c r="K95" s="19">
        <v>40</v>
      </c>
      <c r="L95" s="29">
        <v>2</v>
      </c>
      <c r="M95" s="34">
        <v>0</v>
      </c>
      <c r="N95" s="19">
        <v>10</v>
      </c>
      <c r="O95" s="35">
        <v>17</v>
      </c>
    </row>
    <row r="96" spans="1:15">
      <c r="A96" s="13" t="s">
        <v>41</v>
      </c>
      <c r="B96" s="58" t="s">
        <v>51</v>
      </c>
      <c r="C96" s="13" t="s">
        <v>153</v>
      </c>
      <c r="D96" s="19">
        <v>712</v>
      </c>
      <c r="E96" s="19">
        <v>660</v>
      </c>
      <c r="F96" s="20">
        <v>0.9269662921348315</v>
      </c>
      <c r="G96" s="19">
        <v>52</v>
      </c>
      <c r="H96" s="19">
        <v>2</v>
      </c>
      <c r="I96" s="19">
        <v>50</v>
      </c>
      <c r="J96" s="19">
        <v>5</v>
      </c>
      <c r="K96" s="19">
        <v>8</v>
      </c>
      <c r="L96" s="29">
        <v>37</v>
      </c>
      <c r="M96" s="34">
        <v>24</v>
      </c>
      <c r="N96" s="19">
        <v>15</v>
      </c>
      <c r="O96" s="35">
        <v>22</v>
      </c>
    </row>
    <row r="97" spans="1:15">
      <c r="A97" s="13" t="s">
        <v>30</v>
      </c>
      <c r="B97" s="58" t="s">
        <v>24</v>
      </c>
      <c r="C97" s="13" t="s">
        <v>154</v>
      </c>
      <c r="D97" s="19">
        <v>377</v>
      </c>
      <c r="E97" s="19">
        <v>356</v>
      </c>
      <c r="F97" s="20">
        <v>0.9442970822281167</v>
      </c>
      <c r="G97" s="19">
        <v>21</v>
      </c>
      <c r="H97" s="19">
        <v>1</v>
      </c>
      <c r="I97" s="19">
        <v>20</v>
      </c>
      <c r="J97" s="19">
        <v>2</v>
      </c>
      <c r="K97" s="19">
        <v>2</v>
      </c>
      <c r="L97" s="29">
        <v>16</v>
      </c>
      <c r="M97" s="34">
        <v>4</v>
      </c>
      <c r="N97" s="19">
        <v>8</v>
      </c>
      <c r="O97" s="35">
        <v>7</v>
      </c>
    </row>
    <row r="98" spans="1:15">
      <c r="A98" s="13" t="s">
        <v>30</v>
      </c>
      <c r="B98" s="58" t="s">
        <v>31</v>
      </c>
      <c r="C98" s="13" t="s">
        <v>155</v>
      </c>
      <c r="D98" s="19">
        <v>149</v>
      </c>
      <c r="E98" s="19">
        <v>132</v>
      </c>
      <c r="F98" s="20">
        <v>0.88590604026845643</v>
      </c>
      <c r="G98" s="19">
        <v>17</v>
      </c>
      <c r="H98" s="19">
        <v>16</v>
      </c>
      <c r="I98" s="19">
        <v>1</v>
      </c>
      <c r="J98" s="19">
        <v>0</v>
      </c>
      <c r="K98" s="19">
        <v>0</v>
      </c>
      <c r="L98" s="29">
        <v>1</v>
      </c>
      <c r="M98" s="34">
        <v>0</v>
      </c>
      <c r="N98" s="19">
        <v>1</v>
      </c>
      <c r="O98" s="35">
        <v>1</v>
      </c>
    </row>
    <row r="99" spans="1:15">
      <c r="A99" s="13" t="s">
        <v>18</v>
      </c>
      <c r="B99" s="58" t="s">
        <v>19</v>
      </c>
      <c r="C99" s="13" t="s">
        <v>156</v>
      </c>
      <c r="D99" s="19">
        <v>700</v>
      </c>
      <c r="E99" s="19">
        <v>670</v>
      </c>
      <c r="F99" s="20">
        <v>0.95714285714285718</v>
      </c>
      <c r="G99" s="19">
        <v>30</v>
      </c>
      <c r="H99" s="19">
        <v>1</v>
      </c>
      <c r="I99" s="19">
        <v>29</v>
      </c>
      <c r="J99" s="19">
        <v>4</v>
      </c>
      <c r="K99" s="19">
        <v>0</v>
      </c>
      <c r="L99" s="29">
        <v>25</v>
      </c>
      <c r="M99" s="34">
        <v>13</v>
      </c>
      <c r="N99" s="19">
        <v>14</v>
      </c>
      <c r="O99" s="35">
        <v>20</v>
      </c>
    </row>
    <row r="100" spans="1:15">
      <c r="A100" s="13" t="s">
        <v>23</v>
      </c>
      <c r="B100" s="58" t="s">
        <v>21</v>
      </c>
      <c r="C100" s="13" t="s">
        <v>157</v>
      </c>
      <c r="D100" s="19">
        <v>65</v>
      </c>
      <c r="E100" s="19">
        <v>57</v>
      </c>
      <c r="F100" s="20">
        <v>0.87692307692307692</v>
      </c>
      <c r="G100" s="19">
        <v>8</v>
      </c>
      <c r="H100" s="19">
        <v>8</v>
      </c>
      <c r="I100" s="19">
        <v>0</v>
      </c>
      <c r="J100" s="19">
        <v>0</v>
      </c>
      <c r="K100" s="19">
        <v>0</v>
      </c>
      <c r="L100" s="29">
        <v>0</v>
      </c>
      <c r="M100" s="34">
        <v>0</v>
      </c>
      <c r="N100" s="21" t="s">
        <v>26</v>
      </c>
      <c r="O100" s="36" t="s">
        <v>26</v>
      </c>
    </row>
    <row r="101" spans="1:15">
      <c r="A101" s="13" t="s">
        <v>30</v>
      </c>
      <c r="B101" s="58" t="s">
        <v>35</v>
      </c>
      <c r="C101" s="13" t="s">
        <v>158</v>
      </c>
      <c r="D101" s="19">
        <v>537</v>
      </c>
      <c r="E101" s="19">
        <v>519</v>
      </c>
      <c r="F101" s="20">
        <v>0.96648044692737434</v>
      </c>
      <c r="G101" s="19">
        <v>18</v>
      </c>
      <c r="H101" s="19">
        <v>1</v>
      </c>
      <c r="I101" s="19">
        <v>17</v>
      </c>
      <c r="J101" s="19">
        <v>3</v>
      </c>
      <c r="K101" s="19">
        <v>1</v>
      </c>
      <c r="L101" s="29">
        <v>13</v>
      </c>
      <c r="M101" s="34">
        <v>13</v>
      </c>
      <c r="N101" s="19">
        <v>7</v>
      </c>
      <c r="O101" s="35">
        <v>17</v>
      </c>
    </row>
    <row r="102" spans="1:15">
      <c r="A102" s="13" t="s">
        <v>27</v>
      </c>
      <c r="B102" s="58" t="s">
        <v>65</v>
      </c>
      <c r="C102" s="13" t="s">
        <v>159</v>
      </c>
      <c r="D102" s="19">
        <v>815</v>
      </c>
      <c r="E102" s="19">
        <v>778</v>
      </c>
      <c r="F102" s="20">
        <v>0.95460122699386507</v>
      </c>
      <c r="G102" s="19">
        <v>37</v>
      </c>
      <c r="H102" s="19">
        <v>2</v>
      </c>
      <c r="I102" s="19">
        <v>35</v>
      </c>
      <c r="J102" s="19">
        <v>1</v>
      </c>
      <c r="K102" s="19">
        <v>9</v>
      </c>
      <c r="L102" s="29">
        <v>25</v>
      </c>
      <c r="M102" s="34">
        <v>12</v>
      </c>
      <c r="N102" s="19">
        <v>12</v>
      </c>
      <c r="O102" s="35">
        <v>22</v>
      </c>
    </row>
    <row r="103" spans="1:15">
      <c r="A103" s="13" t="s">
        <v>27</v>
      </c>
      <c r="B103" s="58" t="s">
        <v>65</v>
      </c>
      <c r="C103" s="13" t="s">
        <v>160</v>
      </c>
      <c r="D103" s="19">
        <v>513</v>
      </c>
      <c r="E103" s="19">
        <v>496</v>
      </c>
      <c r="F103" s="20">
        <v>0.96686159844054576</v>
      </c>
      <c r="G103" s="19">
        <v>17</v>
      </c>
      <c r="H103" s="19">
        <v>5</v>
      </c>
      <c r="I103" s="19">
        <v>12</v>
      </c>
      <c r="J103" s="19">
        <v>1</v>
      </c>
      <c r="K103" s="19">
        <v>2</v>
      </c>
      <c r="L103" s="29">
        <v>9</v>
      </c>
      <c r="M103" s="34">
        <v>16</v>
      </c>
      <c r="N103" s="19">
        <v>15</v>
      </c>
      <c r="O103" s="35">
        <v>21</v>
      </c>
    </row>
    <row r="104" spans="1:15">
      <c r="A104" s="13" t="s">
        <v>23</v>
      </c>
      <c r="B104" s="58" t="s">
        <v>21</v>
      </c>
      <c r="C104" s="13" t="s">
        <v>161</v>
      </c>
      <c r="D104" s="19">
        <v>131</v>
      </c>
      <c r="E104" s="19">
        <v>123</v>
      </c>
      <c r="F104" s="20">
        <v>0.93893129770992367</v>
      </c>
      <c r="G104" s="19">
        <v>8</v>
      </c>
      <c r="H104" s="19">
        <v>8</v>
      </c>
      <c r="I104" s="19">
        <v>0</v>
      </c>
      <c r="J104" s="19">
        <v>0</v>
      </c>
      <c r="K104" s="19">
        <v>0</v>
      </c>
      <c r="L104" s="29">
        <v>0</v>
      </c>
      <c r="M104" s="34">
        <v>0</v>
      </c>
      <c r="N104" s="21" t="s">
        <v>26</v>
      </c>
      <c r="O104" s="36" t="s">
        <v>26</v>
      </c>
    </row>
    <row r="105" spans="1:15">
      <c r="A105" s="13" t="s">
        <v>27</v>
      </c>
      <c r="B105" s="58" t="s">
        <v>57</v>
      </c>
      <c r="C105" s="13" t="s">
        <v>162</v>
      </c>
      <c r="D105" s="19">
        <v>209</v>
      </c>
      <c r="E105" s="19">
        <v>193</v>
      </c>
      <c r="F105" s="20">
        <v>0.92344497607655507</v>
      </c>
      <c r="G105" s="19">
        <v>16</v>
      </c>
      <c r="H105" s="19">
        <v>0</v>
      </c>
      <c r="I105" s="19">
        <v>16</v>
      </c>
      <c r="J105" s="19">
        <v>0</v>
      </c>
      <c r="K105" s="19">
        <v>13</v>
      </c>
      <c r="L105" s="29">
        <v>3</v>
      </c>
      <c r="M105" s="34">
        <v>0</v>
      </c>
      <c r="N105" s="19">
        <v>6</v>
      </c>
      <c r="O105" s="35">
        <v>2</v>
      </c>
    </row>
    <row r="106" spans="1:15">
      <c r="A106" s="13" t="s">
        <v>27</v>
      </c>
      <c r="B106" s="58" t="s">
        <v>44</v>
      </c>
      <c r="C106" s="13" t="s">
        <v>163</v>
      </c>
      <c r="D106" s="19">
        <v>1840</v>
      </c>
      <c r="E106" s="19">
        <v>1562</v>
      </c>
      <c r="F106" s="20">
        <v>0.84891304347826091</v>
      </c>
      <c r="G106" s="19">
        <v>278</v>
      </c>
      <c r="H106" s="19">
        <v>129</v>
      </c>
      <c r="I106" s="19">
        <v>149</v>
      </c>
      <c r="J106" s="19">
        <v>22</v>
      </c>
      <c r="K106" s="19">
        <v>18</v>
      </c>
      <c r="L106" s="29">
        <v>109</v>
      </c>
      <c r="M106" s="34">
        <v>43</v>
      </c>
      <c r="N106" s="19">
        <v>45</v>
      </c>
      <c r="O106" s="35">
        <v>49</v>
      </c>
    </row>
    <row r="107" spans="1:15">
      <c r="A107" s="13" t="s">
        <v>41</v>
      </c>
      <c r="B107" s="58" t="s">
        <v>96</v>
      </c>
      <c r="C107" s="13" t="s">
        <v>164</v>
      </c>
      <c r="D107" s="19">
        <v>159</v>
      </c>
      <c r="E107" s="19">
        <v>142</v>
      </c>
      <c r="F107" s="20">
        <v>0.89308176100628933</v>
      </c>
      <c r="G107" s="19">
        <v>17</v>
      </c>
      <c r="H107" s="19">
        <v>13</v>
      </c>
      <c r="I107" s="19">
        <v>4</v>
      </c>
      <c r="J107" s="19">
        <v>0</v>
      </c>
      <c r="K107" s="19">
        <v>0</v>
      </c>
      <c r="L107" s="29">
        <v>4</v>
      </c>
      <c r="M107" s="34">
        <v>5</v>
      </c>
      <c r="N107" s="19">
        <v>5</v>
      </c>
      <c r="O107" s="35">
        <v>4</v>
      </c>
    </row>
    <row r="108" spans="1:15">
      <c r="A108" s="13" t="s">
        <v>30</v>
      </c>
      <c r="B108" s="58" t="s">
        <v>35</v>
      </c>
      <c r="C108" s="13" t="s">
        <v>165</v>
      </c>
      <c r="D108" s="19">
        <v>636</v>
      </c>
      <c r="E108" s="19">
        <v>610</v>
      </c>
      <c r="F108" s="20">
        <v>0.95911949685534592</v>
      </c>
      <c r="G108" s="19">
        <v>26</v>
      </c>
      <c r="H108" s="19">
        <v>2</v>
      </c>
      <c r="I108" s="19">
        <v>24</v>
      </c>
      <c r="J108" s="19">
        <v>5</v>
      </c>
      <c r="K108" s="19">
        <v>1</v>
      </c>
      <c r="L108" s="29">
        <v>18</v>
      </c>
      <c r="M108" s="34">
        <v>11</v>
      </c>
      <c r="N108" s="19">
        <v>15</v>
      </c>
      <c r="O108" s="35">
        <v>20</v>
      </c>
    </row>
    <row r="109" spans="1:15">
      <c r="A109" s="13" t="s">
        <v>18</v>
      </c>
      <c r="B109" s="58" t="s">
        <v>21</v>
      </c>
      <c r="C109" s="13" t="s">
        <v>166</v>
      </c>
      <c r="D109" s="19">
        <v>868</v>
      </c>
      <c r="E109" s="19">
        <v>792</v>
      </c>
      <c r="F109" s="20">
        <v>0.9124423963133641</v>
      </c>
      <c r="G109" s="19">
        <v>76</v>
      </c>
      <c r="H109" s="19">
        <v>0</v>
      </c>
      <c r="I109" s="19">
        <v>76</v>
      </c>
      <c r="J109" s="19">
        <v>13</v>
      </c>
      <c r="K109" s="19">
        <v>11</v>
      </c>
      <c r="L109" s="29">
        <v>52</v>
      </c>
      <c r="M109" s="34">
        <v>14</v>
      </c>
      <c r="N109" s="19">
        <v>25</v>
      </c>
      <c r="O109" s="35">
        <v>36</v>
      </c>
    </row>
    <row r="110" spans="1:15">
      <c r="A110" s="13" t="s">
        <v>30</v>
      </c>
      <c r="B110" s="58" t="s">
        <v>35</v>
      </c>
      <c r="C110" s="13" t="s">
        <v>167</v>
      </c>
      <c r="D110" s="19">
        <v>1493</v>
      </c>
      <c r="E110" s="19">
        <v>1392</v>
      </c>
      <c r="F110" s="20">
        <v>0.93235097119892829</v>
      </c>
      <c r="G110" s="19">
        <v>101</v>
      </c>
      <c r="H110" s="19">
        <v>5</v>
      </c>
      <c r="I110" s="19">
        <v>96</v>
      </c>
      <c r="J110" s="19">
        <v>4</v>
      </c>
      <c r="K110" s="19">
        <v>24</v>
      </c>
      <c r="L110" s="29">
        <v>68</v>
      </c>
      <c r="M110" s="34">
        <v>14</v>
      </c>
      <c r="N110" s="19">
        <v>62</v>
      </c>
      <c r="O110" s="35">
        <v>38</v>
      </c>
    </row>
    <row r="111" spans="1:15">
      <c r="A111" s="13" t="s">
        <v>30</v>
      </c>
      <c r="B111" s="58" t="s">
        <v>35</v>
      </c>
      <c r="C111" s="13" t="s">
        <v>168</v>
      </c>
      <c r="D111" s="19">
        <v>1310</v>
      </c>
      <c r="E111" s="19">
        <v>1214</v>
      </c>
      <c r="F111" s="20">
        <v>0.92671755725190841</v>
      </c>
      <c r="G111" s="19">
        <v>96</v>
      </c>
      <c r="H111" s="19">
        <v>14</v>
      </c>
      <c r="I111" s="19">
        <v>82</v>
      </c>
      <c r="J111" s="19">
        <v>3</v>
      </c>
      <c r="K111" s="19">
        <v>2</v>
      </c>
      <c r="L111" s="29">
        <v>77</v>
      </c>
      <c r="M111" s="34">
        <v>6</v>
      </c>
      <c r="N111" s="19">
        <v>5</v>
      </c>
      <c r="O111" s="35">
        <v>18</v>
      </c>
    </row>
    <row r="112" spans="1:15">
      <c r="A112" s="13" t="s">
        <v>30</v>
      </c>
      <c r="B112" s="58" t="s">
        <v>104</v>
      </c>
      <c r="C112" s="13" t="s">
        <v>169</v>
      </c>
      <c r="D112" s="19">
        <v>1379</v>
      </c>
      <c r="E112" s="19">
        <v>1294</v>
      </c>
      <c r="F112" s="20">
        <v>0.93836113125453224</v>
      </c>
      <c r="G112" s="19">
        <v>85</v>
      </c>
      <c r="H112" s="19">
        <v>5</v>
      </c>
      <c r="I112" s="19">
        <v>80</v>
      </c>
      <c r="J112" s="19">
        <v>12</v>
      </c>
      <c r="K112" s="19">
        <v>26</v>
      </c>
      <c r="L112" s="29">
        <v>42</v>
      </c>
      <c r="M112" s="34">
        <v>22</v>
      </c>
      <c r="N112" s="19">
        <v>28</v>
      </c>
      <c r="O112" s="35">
        <v>32</v>
      </c>
    </row>
    <row r="113" spans="1:15">
      <c r="A113" s="13" t="s">
        <v>27</v>
      </c>
      <c r="B113" s="58" t="s">
        <v>65</v>
      </c>
      <c r="C113" s="13" t="s">
        <v>170</v>
      </c>
      <c r="D113" s="19">
        <v>1165</v>
      </c>
      <c r="E113" s="19">
        <v>1093</v>
      </c>
      <c r="F113" s="20">
        <v>0.93819742489270386</v>
      </c>
      <c r="G113" s="19">
        <v>72</v>
      </c>
      <c r="H113" s="19">
        <v>5</v>
      </c>
      <c r="I113" s="19">
        <v>67</v>
      </c>
      <c r="J113" s="19">
        <v>4</v>
      </c>
      <c r="K113" s="19">
        <v>7</v>
      </c>
      <c r="L113" s="29">
        <v>56</v>
      </c>
      <c r="M113" s="34">
        <v>26</v>
      </c>
      <c r="N113" s="19">
        <v>39</v>
      </c>
      <c r="O113" s="35">
        <v>39</v>
      </c>
    </row>
    <row r="114" spans="1:15">
      <c r="A114" s="13" t="s">
        <v>27</v>
      </c>
      <c r="B114" s="58" t="s">
        <v>65</v>
      </c>
      <c r="C114" s="13" t="s">
        <v>171</v>
      </c>
      <c r="D114" s="19">
        <v>184</v>
      </c>
      <c r="E114" s="19">
        <v>177</v>
      </c>
      <c r="F114" s="20">
        <v>0.96195652173913049</v>
      </c>
      <c r="G114" s="19">
        <v>7</v>
      </c>
      <c r="H114" s="19">
        <v>0</v>
      </c>
      <c r="I114" s="19">
        <v>7</v>
      </c>
      <c r="J114" s="19">
        <v>1</v>
      </c>
      <c r="K114" s="19">
        <v>1</v>
      </c>
      <c r="L114" s="29">
        <v>5</v>
      </c>
      <c r="M114" s="34">
        <v>0</v>
      </c>
      <c r="N114" s="19">
        <v>5</v>
      </c>
      <c r="O114" s="35">
        <v>3</v>
      </c>
    </row>
    <row r="115" spans="1:15">
      <c r="A115" s="13" t="s">
        <v>30</v>
      </c>
      <c r="B115" s="58" t="s">
        <v>31</v>
      </c>
      <c r="C115" s="13" t="s">
        <v>172</v>
      </c>
      <c r="D115" s="19">
        <v>1094</v>
      </c>
      <c r="E115" s="19">
        <v>1032</v>
      </c>
      <c r="F115" s="20">
        <v>0.94332723948811703</v>
      </c>
      <c r="G115" s="19">
        <v>62</v>
      </c>
      <c r="H115" s="19">
        <v>2</v>
      </c>
      <c r="I115" s="19">
        <v>60</v>
      </c>
      <c r="J115" s="19">
        <v>6</v>
      </c>
      <c r="K115" s="19">
        <v>1</v>
      </c>
      <c r="L115" s="29">
        <v>53</v>
      </c>
      <c r="M115" s="34">
        <v>11</v>
      </c>
      <c r="N115" s="19">
        <v>23</v>
      </c>
      <c r="O115" s="35">
        <v>24</v>
      </c>
    </row>
    <row r="116" spans="1:15">
      <c r="A116" s="13" t="s">
        <v>30</v>
      </c>
      <c r="B116" s="58" t="s">
        <v>31</v>
      </c>
      <c r="C116" s="13" t="s">
        <v>173</v>
      </c>
      <c r="D116" s="19">
        <v>150</v>
      </c>
      <c r="E116" s="19">
        <v>141</v>
      </c>
      <c r="F116" s="20">
        <v>0.94</v>
      </c>
      <c r="G116" s="19">
        <v>9</v>
      </c>
      <c r="H116" s="19">
        <v>1</v>
      </c>
      <c r="I116" s="19">
        <v>8</v>
      </c>
      <c r="J116" s="19">
        <v>2</v>
      </c>
      <c r="K116" s="19">
        <v>0</v>
      </c>
      <c r="L116" s="29">
        <v>6</v>
      </c>
      <c r="M116" s="34">
        <v>6</v>
      </c>
      <c r="N116" s="19">
        <v>1</v>
      </c>
      <c r="O116" s="35">
        <v>11</v>
      </c>
    </row>
    <row r="117" spans="1:15">
      <c r="A117" s="13" t="s">
        <v>27</v>
      </c>
      <c r="B117" s="58" t="s">
        <v>28</v>
      </c>
      <c r="C117" s="13" t="s">
        <v>174</v>
      </c>
      <c r="D117" s="19">
        <v>882</v>
      </c>
      <c r="E117" s="19">
        <v>852</v>
      </c>
      <c r="F117" s="20">
        <v>0.96598639455782309</v>
      </c>
      <c r="G117" s="19">
        <v>30</v>
      </c>
      <c r="H117" s="19">
        <v>0</v>
      </c>
      <c r="I117" s="19">
        <v>30</v>
      </c>
      <c r="J117" s="19">
        <v>1</v>
      </c>
      <c r="K117" s="19">
        <v>9</v>
      </c>
      <c r="L117" s="29">
        <v>20</v>
      </c>
      <c r="M117" s="34">
        <v>28</v>
      </c>
      <c r="N117" s="19">
        <v>18</v>
      </c>
      <c r="O117" s="35">
        <v>21</v>
      </c>
    </row>
    <row r="118" spans="1:15">
      <c r="A118" s="13" t="s">
        <v>41</v>
      </c>
      <c r="B118" s="58" t="s">
        <v>55</v>
      </c>
      <c r="C118" s="13" t="s">
        <v>175</v>
      </c>
      <c r="D118" s="19">
        <v>423</v>
      </c>
      <c r="E118" s="19">
        <v>417</v>
      </c>
      <c r="F118" s="20">
        <v>0.98581560283687941</v>
      </c>
      <c r="G118" s="19">
        <v>6</v>
      </c>
      <c r="H118" s="19">
        <v>0</v>
      </c>
      <c r="I118" s="19">
        <v>6</v>
      </c>
      <c r="J118" s="19">
        <v>1</v>
      </c>
      <c r="K118" s="19">
        <v>1</v>
      </c>
      <c r="L118" s="29">
        <v>4</v>
      </c>
      <c r="M118" s="34">
        <v>2</v>
      </c>
      <c r="N118" s="19">
        <v>3</v>
      </c>
      <c r="O118" s="35">
        <v>4</v>
      </c>
    </row>
    <row r="119" spans="1:15">
      <c r="A119" s="13" t="s">
        <v>41</v>
      </c>
      <c r="B119" s="58" t="s">
        <v>55</v>
      </c>
      <c r="C119" s="13" t="s">
        <v>176</v>
      </c>
      <c r="D119" s="19">
        <v>83</v>
      </c>
      <c r="E119" s="19">
        <v>82</v>
      </c>
      <c r="F119" s="20">
        <v>0.98795180722891562</v>
      </c>
      <c r="G119" s="19">
        <v>1</v>
      </c>
      <c r="H119" s="19">
        <v>0</v>
      </c>
      <c r="I119" s="19">
        <v>1</v>
      </c>
      <c r="J119" s="19">
        <v>0</v>
      </c>
      <c r="K119" s="19">
        <v>0</v>
      </c>
      <c r="L119" s="29">
        <v>1</v>
      </c>
      <c r="M119" s="34">
        <v>0</v>
      </c>
      <c r="N119" s="19">
        <v>2</v>
      </c>
      <c r="O119" s="35">
        <v>1</v>
      </c>
    </row>
    <row r="120" spans="1:15">
      <c r="A120" s="13" t="s">
        <v>30</v>
      </c>
      <c r="B120" s="58" t="s">
        <v>35</v>
      </c>
      <c r="C120" s="13" t="s">
        <v>177</v>
      </c>
      <c r="D120" s="19">
        <v>622</v>
      </c>
      <c r="E120" s="19">
        <v>594</v>
      </c>
      <c r="F120" s="20">
        <v>0.954983922829582</v>
      </c>
      <c r="G120" s="19">
        <v>28</v>
      </c>
      <c r="H120" s="19">
        <v>5</v>
      </c>
      <c r="I120" s="19">
        <v>23</v>
      </c>
      <c r="J120" s="19">
        <v>5</v>
      </c>
      <c r="K120" s="19">
        <v>1</v>
      </c>
      <c r="L120" s="29">
        <v>17</v>
      </c>
      <c r="M120" s="34">
        <v>6</v>
      </c>
      <c r="N120" s="19">
        <v>13</v>
      </c>
      <c r="O120" s="35">
        <v>13</v>
      </c>
    </row>
    <row r="121" spans="1:15">
      <c r="A121" s="13" t="s">
        <v>30</v>
      </c>
      <c r="B121" s="58" t="s">
        <v>35</v>
      </c>
      <c r="C121" s="13" t="s">
        <v>178</v>
      </c>
      <c r="D121" s="19">
        <v>448</v>
      </c>
      <c r="E121" s="19">
        <v>432</v>
      </c>
      <c r="F121" s="20">
        <v>0.9642857142857143</v>
      </c>
      <c r="G121" s="19">
        <v>16</v>
      </c>
      <c r="H121" s="19">
        <v>1</v>
      </c>
      <c r="I121" s="19">
        <v>15</v>
      </c>
      <c r="J121" s="19">
        <v>1</v>
      </c>
      <c r="K121" s="19">
        <v>4</v>
      </c>
      <c r="L121" s="29">
        <v>10</v>
      </c>
      <c r="M121" s="34">
        <v>4</v>
      </c>
      <c r="N121" s="19">
        <v>7</v>
      </c>
      <c r="O121" s="35">
        <v>5</v>
      </c>
    </row>
    <row r="122" spans="1:15">
      <c r="A122" s="13" t="s">
        <v>30</v>
      </c>
      <c r="B122" s="58" t="s">
        <v>104</v>
      </c>
      <c r="C122" s="13" t="s">
        <v>179</v>
      </c>
      <c r="D122" s="19">
        <v>1286</v>
      </c>
      <c r="E122" s="19">
        <v>1153</v>
      </c>
      <c r="F122" s="20">
        <v>0.89657853810264387</v>
      </c>
      <c r="G122" s="19">
        <v>133</v>
      </c>
      <c r="H122" s="19">
        <v>4</v>
      </c>
      <c r="I122" s="19">
        <v>129</v>
      </c>
      <c r="J122" s="19">
        <v>4</v>
      </c>
      <c r="K122" s="19">
        <v>29</v>
      </c>
      <c r="L122" s="29">
        <v>96</v>
      </c>
      <c r="M122" s="34">
        <v>27</v>
      </c>
      <c r="N122" s="19">
        <v>19</v>
      </c>
      <c r="O122" s="35">
        <v>24</v>
      </c>
    </row>
    <row r="123" spans="1:15">
      <c r="A123" s="13" t="s">
        <v>27</v>
      </c>
      <c r="B123" s="58" t="s">
        <v>63</v>
      </c>
      <c r="C123" s="13" t="s">
        <v>180</v>
      </c>
      <c r="D123" s="19">
        <v>232</v>
      </c>
      <c r="E123" s="19">
        <v>196</v>
      </c>
      <c r="F123" s="20">
        <v>0.84482758620689657</v>
      </c>
      <c r="G123" s="19">
        <v>36</v>
      </c>
      <c r="H123" s="19">
        <v>5</v>
      </c>
      <c r="I123" s="19">
        <v>31</v>
      </c>
      <c r="J123" s="19">
        <v>3</v>
      </c>
      <c r="K123" s="19">
        <v>4</v>
      </c>
      <c r="L123" s="29">
        <v>24</v>
      </c>
      <c r="M123" s="34">
        <v>14</v>
      </c>
      <c r="N123" s="19">
        <v>14</v>
      </c>
      <c r="O123" s="35">
        <v>12</v>
      </c>
    </row>
    <row r="124" spans="1:15">
      <c r="A124" s="13" t="s">
        <v>23</v>
      </c>
      <c r="B124" s="58" t="s">
        <v>21</v>
      </c>
      <c r="C124" s="13" t="s">
        <v>181</v>
      </c>
      <c r="D124" s="19">
        <v>75</v>
      </c>
      <c r="E124" s="19">
        <v>73</v>
      </c>
      <c r="F124" s="20">
        <v>0.97333333333333338</v>
      </c>
      <c r="G124" s="19">
        <v>2</v>
      </c>
      <c r="H124" s="19">
        <v>2</v>
      </c>
      <c r="I124" s="19">
        <v>0</v>
      </c>
      <c r="J124" s="19">
        <v>0</v>
      </c>
      <c r="K124" s="19">
        <v>0</v>
      </c>
      <c r="L124" s="29">
        <v>0</v>
      </c>
      <c r="M124" s="34">
        <v>0</v>
      </c>
      <c r="N124" s="21" t="s">
        <v>26</v>
      </c>
      <c r="O124" s="36" t="s">
        <v>26</v>
      </c>
    </row>
    <row r="125" spans="1:15">
      <c r="A125" s="13" t="s">
        <v>27</v>
      </c>
      <c r="B125" s="58" t="s">
        <v>65</v>
      </c>
      <c r="C125" s="13" t="s">
        <v>182</v>
      </c>
      <c r="D125" s="19">
        <v>536</v>
      </c>
      <c r="E125" s="19">
        <v>514</v>
      </c>
      <c r="F125" s="20">
        <v>0.95895522388059706</v>
      </c>
      <c r="G125" s="19">
        <v>22</v>
      </c>
      <c r="H125" s="19">
        <v>1</v>
      </c>
      <c r="I125" s="19">
        <v>21</v>
      </c>
      <c r="J125" s="19">
        <v>4</v>
      </c>
      <c r="K125" s="19">
        <v>3</v>
      </c>
      <c r="L125" s="29">
        <v>14</v>
      </c>
      <c r="M125" s="34">
        <v>13</v>
      </c>
      <c r="N125" s="19">
        <v>12</v>
      </c>
      <c r="O125" s="35">
        <v>13</v>
      </c>
    </row>
    <row r="126" spans="1:15">
      <c r="A126" s="13" t="s">
        <v>30</v>
      </c>
      <c r="B126" s="58" t="s">
        <v>31</v>
      </c>
      <c r="C126" s="13" t="s">
        <v>183</v>
      </c>
      <c r="D126" s="19">
        <v>189</v>
      </c>
      <c r="E126" s="19">
        <v>184</v>
      </c>
      <c r="F126" s="20">
        <v>0.97354497354497349</v>
      </c>
      <c r="G126" s="19">
        <v>5</v>
      </c>
      <c r="H126" s="19">
        <v>0</v>
      </c>
      <c r="I126" s="19">
        <v>5</v>
      </c>
      <c r="J126" s="19">
        <v>4</v>
      </c>
      <c r="K126" s="19">
        <v>0</v>
      </c>
      <c r="L126" s="29">
        <v>1</v>
      </c>
      <c r="M126" s="34">
        <v>8</v>
      </c>
      <c r="N126" s="19">
        <v>2</v>
      </c>
      <c r="O126" s="35">
        <v>3</v>
      </c>
    </row>
    <row r="127" spans="1:15">
      <c r="A127" s="13" t="s">
        <v>30</v>
      </c>
      <c r="B127" s="58" t="s">
        <v>48</v>
      </c>
      <c r="C127" s="13" t="s">
        <v>184</v>
      </c>
      <c r="D127" s="19">
        <v>188</v>
      </c>
      <c r="E127" s="19">
        <v>180</v>
      </c>
      <c r="F127" s="20">
        <v>0.95744680851063835</v>
      </c>
      <c r="G127" s="19">
        <v>8</v>
      </c>
      <c r="H127" s="19">
        <v>1</v>
      </c>
      <c r="I127" s="19">
        <v>7</v>
      </c>
      <c r="J127" s="19">
        <v>0</v>
      </c>
      <c r="K127" s="19">
        <v>0</v>
      </c>
      <c r="L127" s="29">
        <v>7</v>
      </c>
      <c r="M127" s="34">
        <v>0</v>
      </c>
      <c r="N127" s="19">
        <v>6</v>
      </c>
      <c r="O127" s="36" t="s">
        <v>26</v>
      </c>
    </row>
    <row r="128" spans="1:15">
      <c r="A128" s="13" t="s">
        <v>23</v>
      </c>
      <c r="B128" s="58" t="s">
        <v>48</v>
      </c>
      <c r="C128" s="13" t="s">
        <v>185</v>
      </c>
      <c r="D128" s="19">
        <v>56</v>
      </c>
      <c r="E128" s="19">
        <v>56</v>
      </c>
      <c r="F128" s="20">
        <v>1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29">
        <v>0</v>
      </c>
      <c r="M128" s="34">
        <v>0</v>
      </c>
      <c r="N128" s="21" t="s">
        <v>26</v>
      </c>
      <c r="O128" s="36" t="s">
        <v>26</v>
      </c>
    </row>
    <row r="129" spans="1:15">
      <c r="A129" s="13" t="s">
        <v>30</v>
      </c>
      <c r="B129" s="58" t="s">
        <v>48</v>
      </c>
      <c r="C129" s="13" t="s">
        <v>186</v>
      </c>
      <c r="D129" s="19">
        <v>55</v>
      </c>
      <c r="E129" s="19">
        <v>50</v>
      </c>
      <c r="F129" s="20">
        <v>0.90909090909090906</v>
      </c>
      <c r="G129" s="19">
        <v>5</v>
      </c>
      <c r="H129" s="19">
        <v>1</v>
      </c>
      <c r="I129" s="19">
        <v>4</v>
      </c>
      <c r="J129" s="19">
        <v>1</v>
      </c>
      <c r="K129" s="19">
        <v>1</v>
      </c>
      <c r="L129" s="29">
        <v>2</v>
      </c>
      <c r="M129" s="34">
        <v>0</v>
      </c>
      <c r="N129" s="21" t="s">
        <v>26</v>
      </c>
      <c r="O129" s="35">
        <v>1</v>
      </c>
    </row>
    <row r="130" spans="1:15">
      <c r="A130" s="13" t="s">
        <v>18</v>
      </c>
      <c r="B130" s="58" t="s">
        <v>187</v>
      </c>
      <c r="C130" s="13" t="s">
        <v>188</v>
      </c>
      <c r="D130" s="19">
        <v>1682</v>
      </c>
      <c r="E130" s="19">
        <v>1599</v>
      </c>
      <c r="F130" s="20">
        <v>0.95065398335315099</v>
      </c>
      <c r="G130" s="19">
        <v>83</v>
      </c>
      <c r="H130" s="19">
        <v>0</v>
      </c>
      <c r="I130" s="19">
        <v>83</v>
      </c>
      <c r="J130" s="19">
        <v>6</v>
      </c>
      <c r="K130" s="19">
        <v>7</v>
      </c>
      <c r="L130" s="29">
        <v>70</v>
      </c>
      <c r="M130" s="34">
        <v>28</v>
      </c>
      <c r="N130" s="19">
        <v>30</v>
      </c>
      <c r="O130" s="35">
        <v>44</v>
      </c>
    </row>
    <row r="131" spans="1:15">
      <c r="A131" s="13" t="s">
        <v>27</v>
      </c>
      <c r="B131" s="58" t="s">
        <v>28</v>
      </c>
      <c r="C131" s="13" t="s">
        <v>189</v>
      </c>
      <c r="D131" s="19">
        <v>1717</v>
      </c>
      <c r="E131" s="19">
        <v>1640</v>
      </c>
      <c r="F131" s="20">
        <v>0.95515433896330815</v>
      </c>
      <c r="G131" s="19">
        <v>77</v>
      </c>
      <c r="H131" s="19">
        <v>11</v>
      </c>
      <c r="I131" s="19">
        <v>66</v>
      </c>
      <c r="J131" s="19">
        <v>9</v>
      </c>
      <c r="K131" s="19">
        <v>18</v>
      </c>
      <c r="L131" s="29">
        <v>39</v>
      </c>
      <c r="M131" s="34">
        <v>14</v>
      </c>
      <c r="N131" s="19">
        <v>16</v>
      </c>
      <c r="O131" s="35">
        <v>33</v>
      </c>
    </row>
    <row r="132" spans="1:15">
      <c r="A132" s="13" t="s">
        <v>41</v>
      </c>
      <c r="B132" s="58" t="s">
        <v>79</v>
      </c>
      <c r="C132" s="13" t="s">
        <v>190</v>
      </c>
      <c r="D132" s="19">
        <v>607</v>
      </c>
      <c r="E132" s="19">
        <v>576</v>
      </c>
      <c r="F132" s="20">
        <v>0.94892915980230641</v>
      </c>
      <c r="G132" s="19">
        <v>31</v>
      </c>
      <c r="H132" s="19">
        <v>1</v>
      </c>
      <c r="I132" s="19">
        <v>30</v>
      </c>
      <c r="J132" s="19">
        <v>2</v>
      </c>
      <c r="K132" s="19">
        <v>6</v>
      </c>
      <c r="L132" s="29">
        <v>22</v>
      </c>
      <c r="M132" s="34">
        <v>12</v>
      </c>
      <c r="N132" s="19">
        <v>22</v>
      </c>
      <c r="O132" s="35">
        <v>19</v>
      </c>
    </row>
    <row r="133" spans="1:15">
      <c r="A133" s="13" t="s">
        <v>27</v>
      </c>
      <c r="B133" s="58" t="s">
        <v>75</v>
      </c>
      <c r="C133" s="13" t="s">
        <v>191</v>
      </c>
      <c r="D133" s="19">
        <v>1765</v>
      </c>
      <c r="E133" s="19">
        <v>1641</v>
      </c>
      <c r="F133" s="20">
        <v>0.92974504249291789</v>
      </c>
      <c r="G133" s="19">
        <v>124</v>
      </c>
      <c r="H133" s="19">
        <v>1</v>
      </c>
      <c r="I133" s="19">
        <v>123</v>
      </c>
      <c r="J133" s="19">
        <v>4</v>
      </c>
      <c r="K133" s="19">
        <v>21</v>
      </c>
      <c r="L133" s="29">
        <v>98</v>
      </c>
      <c r="M133" s="34">
        <v>28</v>
      </c>
      <c r="N133" s="19">
        <v>32</v>
      </c>
      <c r="O133" s="35">
        <v>50</v>
      </c>
    </row>
    <row r="134" spans="1:15">
      <c r="A134" s="13" t="s">
        <v>18</v>
      </c>
      <c r="B134" s="58" t="s">
        <v>21</v>
      </c>
      <c r="C134" s="13" t="s">
        <v>192</v>
      </c>
      <c r="D134" s="19">
        <v>619</v>
      </c>
      <c r="E134" s="19">
        <v>594</v>
      </c>
      <c r="F134" s="20">
        <v>0.95961227786752823</v>
      </c>
      <c r="G134" s="19">
        <v>25</v>
      </c>
      <c r="H134" s="19">
        <v>3</v>
      </c>
      <c r="I134" s="19">
        <v>22</v>
      </c>
      <c r="J134" s="19">
        <v>0</v>
      </c>
      <c r="K134" s="19">
        <v>3</v>
      </c>
      <c r="L134" s="29">
        <v>19</v>
      </c>
      <c r="M134" s="34">
        <v>17</v>
      </c>
      <c r="N134" s="19">
        <v>13</v>
      </c>
      <c r="O134" s="35">
        <v>16</v>
      </c>
    </row>
    <row r="135" spans="1:15">
      <c r="A135" s="13" t="s">
        <v>18</v>
      </c>
      <c r="B135" s="58" t="s">
        <v>21</v>
      </c>
      <c r="C135" s="13" t="s">
        <v>193</v>
      </c>
      <c r="D135" s="19">
        <v>1023</v>
      </c>
      <c r="E135" s="19">
        <v>989</v>
      </c>
      <c r="F135" s="20">
        <v>0.96676441837732163</v>
      </c>
      <c r="G135" s="19">
        <v>34</v>
      </c>
      <c r="H135" s="19">
        <v>0</v>
      </c>
      <c r="I135" s="19">
        <v>34</v>
      </c>
      <c r="J135" s="19">
        <v>5</v>
      </c>
      <c r="K135" s="19">
        <v>2</v>
      </c>
      <c r="L135" s="29">
        <v>27</v>
      </c>
      <c r="M135" s="34">
        <v>21</v>
      </c>
      <c r="N135" s="19">
        <v>20</v>
      </c>
      <c r="O135" s="35">
        <v>29</v>
      </c>
    </row>
    <row r="136" spans="1:15">
      <c r="A136" s="13" t="s">
        <v>30</v>
      </c>
      <c r="B136" s="58" t="s">
        <v>48</v>
      </c>
      <c r="C136" s="13" t="s">
        <v>194</v>
      </c>
      <c r="D136" s="19">
        <v>231</v>
      </c>
      <c r="E136" s="19">
        <v>176</v>
      </c>
      <c r="F136" s="20">
        <v>0.76190476190476186</v>
      </c>
      <c r="G136" s="19">
        <v>55</v>
      </c>
      <c r="H136" s="19">
        <v>55</v>
      </c>
      <c r="I136" s="19">
        <v>0</v>
      </c>
      <c r="J136" s="19">
        <v>0</v>
      </c>
      <c r="K136" s="19">
        <v>0</v>
      </c>
      <c r="L136" s="29">
        <v>0</v>
      </c>
      <c r="M136" s="34">
        <v>0</v>
      </c>
      <c r="N136" s="19">
        <v>4</v>
      </c>
      <c r="O136" s="35">
        <v>7</v>
      </c>
    </row>
    <row r="137" spans="1:15">
      <c r="A137" s="13" t="s">
        <v>18</v>
      </c>
      <c r="B137" s="58" t="s">
        <v>35</v>
      </c>
      <c r="C137" s="13" t="s">
        <v>195</v>
      </c>
      <c r="D137" s="19">
        <v>1255</v>
      </c>
      <c r="E137" s="19">
        <v>1160</v>
      </c>
      <c r="F137" s="20">
        <v>0.92430278884462147</v>
      </c>
      <c r="G137" s="19">
        <v>95</v>
      </c>
      <c r="H137" s="19">
        <v>3</v>
      </c>
      <c r="I137" s="19">
        <v>92</v>
      </c>
      <c r="J137" s="19">
        <v>2</v>
      </c>
      <c r="K137" s="19">
        <v>9</v>
      </c>
      <c r="L137" s="29">
        <v>81</v>
      </c>
      <c r="M137" s="34">
        <v>6</v>
      </c>
      <c r="N137" s="19">
        <v>23</v>
      </c>
      <c r="O137" s="35">
        <v>20</v>
      </c>
    </row>
    <row r="138" spans="1:15">
      <c r="A138" s="13" t="s">
        <v>18</v>
      </c>
      <c r="B138" s="58" t="s">
        <v>35</v>
      </c>
      <c r="C138" s="13" t="s">
        <v>196</v>
      </c>
      <c r="D138" s="19">
        <v>125</v>
      </c>
      <c r="E138" s="19">
        <v>108</v>
      </c>
      <c r="F138" s="20">
        <v>0.86399999999999999</v>
      </c>
      <c r="G138" s="19">
        <v>17</v>
      </c>
      <c r="H138" s="19">
        <v>0</v>
      </c>
      <c r="I138" s="19">
        <v>17</v>
      </c>
      <c r="J138" s="19">
        <v>0</v>
      </c>
      <c r="K138" s="19">
        <v>1</v>
      </c>
      <c r="L138" s="29">
        <v>16</v>
      </c>
      <c r="M138" s="34">
        <v>0</v>
      </c>
      <c r="N138" s="19">
        <v>6</v>
      </c>
      <c r="O138" s="36" t="s">
        <v>26</v>
      </c>
    </row>
    <row r="139" spans="1:15">
      <c r="A139" s="13" t="s">
        <v>18</v>
      </c>
      <c r="B139" s="58" t="s">
        <v>35</v>
      </c>
      <c r="C139" s="13" t="s">
        <v>197</v>
      </c>
      <c r="D139" s="19">
        <v>1732</v>
      </c>
      <c r="E139" s="19">
        <v>1608</v>
      </c>
      <c r="F139" s="20">
        <v>0.92840646651270209</v>
      </c>
      <c r="G139" s="19">
        <v>124</v>
      </c>
      <c r="H139" s="19">
        <v>2</v>
      </c>
      <c r="I139" s="19">
        <v>122</v>
      </c>
      <c r="J139" s="19">
        <v>20</v>
      </c>
      <c r="K139" s="19">
        <v>14</v>
      </c>
      <c r="L139" s="29">
        <v>88</v>
      </c>
      <c r="M139" s="34">
        <v>28</v>
      </c>
      <c r="N139" s="19">
        <v>58</v>
      </c>
      <c r="O139" s="35">
        <v>51</v>
      </c>
    </row>
    <row r="140" spans="1:15">
      <c r="A140" s="13" t="s">
        <v>18</v>
      </c>
      <c r="B140" s="58" t="s">
        <v>60</v>
      </c>
      <c r="C140" s="13" t="s">
        <v>198</v>
      </c>
      <c r="D140" s="19">
        <v>1102</v>
      </c>
      <c r="E140" s="19">
        <v>1032</v>
      </c>
      <c r="F140" s="20">
        <v>0.93647912885662432</v>
      </c>
      <c r="G140" s="19">
        <v>70</v>
      </c>
      <c r="H140" s="19">
        <v>1</v>
      </c>
      <c r="I140" s="19">
        <v>69</v>
      </c>
      <c r="J140" s="19">
        <v>1</v>
      </c>
      <c r="K140" s="19">
        <v>24</v>
      </c>
      <c r="L140" s="29">
        <v>44</v>
      </c>
      <c r="M140" s="34">
        <v>10</v>
      </c>
      <c r="N140" s="19">
        <v>23</v>
      </c>
      <c r="O140" s="35">
        <v>18</v>
      </c>
    </row>
    <row r="141" spans="1:15">
      <c r="A141" s="13" t="s">
        <v>18</v>
      </c>
      <c r="B141" s="58" t="s">
        <v>35</v>
      </c>
      <c r="C141" s="13" t="s">
        <v>199</v>
      </c>
      <c r="D141" s="19">
        <v>463</v>
      </c>
      <c r="E141" s="19">
        <v>411</v>
      </c>
      <c r="F141" s="20">
        <v>0.88768898488120951</v>
      </c>
      <c r="G141" s="19">
        <v>52</v>
      </c>
      <c r="H141" s="19">
        <v>49</v>
      </c>
      <c r="I141" s="19">
        <v>3</v>
      </c>
      <c r="J141" s="19">
        <v>0</v>
      </c>
      <c r="K141" s="19">
        <v>1</v>
      </c>
      <c r="L141" s="29">
        <v>2</v>
      </c>
      <c r="M141" s="34">
        <v>0</v>
      </c>
      <c r="N141" s="19">
        <v>2</v>
      </c>
      <c r="O141" s="35">
        <v>1</v>
      </c>
    </row>
    <row r="142" spans="1:15">
      <c r="A142" s="13" t="s">
        <v>18</v>
      </c>
      <c r="B142" s="58" t="s">
        <v>19</v>
      </c>
      <c r="C142" s="13" t="s">
        <v>200</v>
      </c>
      <c r="D142" s="19">
        <v>1085</v>
      </c>
      <c r="E142" s="19">
        <v>1029</v>
      </c>
      <c r="F142" s="20">
        <v>0.94838709677419353</v>
      </c>
      <c r="G142" s="19">
        <v>56</v>
      </c>
      <c r="H142" s="19">
        <v>1</v>
      </c>
      <c r="I142" s="19">
        <v>55</v>
      </c>
      <c r="J142" s="19">
        <v>5</v>
      </c>
      <c r="K142" s="19">
        <v>2</v>
      </c>
      <c r="L142" s="29">
        <v>48</v>
      </c>
      <c r="M142" s="34">
        <v>22</v>
      </c>
      <c r="N142" s="19">
        <v>8</v>
      </c>
      <c r="O142" s="35">
        <v>27</v>
      </c>
    </row>
    <row r="143" spans="1:15">
      <c r="A143" s="13" t="s">
        <v>18</v>
      </c>
      <c r="B143" s="58" t="s">
        <v>19</v>
      </c>
      <c r="C143" s="13" t="s">
        <v>201</v>
      </c>
      <c r="D143" s="19">
        <v>802</v>
      </c>
      <c r="E143" s="19">
        <v>747</v>
      </c>
      <c r="F143" s="20">
        <v>0.9314214463840399</v>
      </c>
      <c r="G143" s="19">
        <v>55</v>
      </c>
      <c r="H143" s="19">
        <v>0</v>
      </c>
      <c r="I143" s="19">
        <v>55</v>
      </c>
      <c r="J143" s="19">
        <v>4</v>
      </c>
      <c r="K143" s="19">
        <v>5</v>
      </c>
      <c r="L143" s="29">
        <v>46</v>
      </c>
      <c r="M143" s="34">
        <v>5</v>
      </c>
      <c r="N143" s="19">
        <v>23</v>
      </c>
      <c r="O143" s="35">
        <v>13</v>
      </c>
    </row>
    <row r="144" spans="1:15">
      <c r="A144" s="13" t="s">
        <v>18</v>
      </c>
      <c r="B144" s="58" t="s">
        <v>19</v>
      </c>
      <c r="C144" s="13" t="s">
        <v>202</v>
      </c>
      <c r="D144" s="19">
        <v>206</v>
      </c>
      <c r="E144" s="19">
        <v>194</v>
      </c>
      <c r="F144" s="20">
        <v>0.94174757281553401</v>
      </c>
      <c r="G144" s="19">
        <v>12</v>
      </c>
      <c r="H144" s="19">
        <v>0</v>
      </c>
      <c r="I144" s="19">
        <v>12</v>
      </c>
      <c r="J144" s="19">
        <v>0</v>
      </c>
      <c r="K144" s="19">
        <v>1</v>
      </c>
      <c r="L144" s="29">
        <v>11</v>
      </c>
      <c r="M144" s="34">
        <v>0</v>
      </c>
      <c r="N144" s="19">
        <v>1</v>
      </c>
      <c r="O144" s="35">
        <v>3</v>
      </c>
    </row>
    <row r="145" spans="1:15">
      <c r="A145" s="13" t="s">
        <v>18</v>
      </c>
      <c r="B145" s="58" t="s">
        <v>19</v>
      </c>
      <c r="C145" s="13" t="s">
        <v>203</v>
      </c>
      <c r="D145" s="19">
        <v>843</v>
      </c>
      <c r="E145" s="19">
        <v>790</v>
      </c>
      <c r="F145" s="20">
        <v>0.93712930011862394</v>
      </c>
      <c r="G145" s="19">
        <v>53</v>
      </c>
      <c r="H145" s="19">
        <v>2</v>
      </c>
      <c r="I145" s="19">
        <v>51</v>
      </c>
      <c r="J145" s="19">
        <v>7</v>
      </c>
      <c r="K145" s="19">
        <v>2</v>
      </c>
      <c r="L145" s="29">
        <v>42</v>
      </c>
      <c r="M145" s="34">
        <v>24</v>
      </c>
      <c r="N145" s="19">
        <v>22</v>
      </c>
      <c r="O145" s="35">
        <v>27</v>
      </c>
    </row>
    <row r="146" spans="1:15">
      <c r="A146" s="13" t="s">
        <v>18</v>
      </c>
      <c r="B146" s="58" t="s">
        <v>35</v>
      </c>
      <c r="C146" s="13" t="s">
        <v>204</v>
      </c>
      <c r="D146" s="19">
        <v>993</v>
      </c>
      <c r="E146" s="19">
        <v>908</v>
      </c>
      <c r="F146" s="20">
        <v>0.91440080563947634</v>
      </c>
      <c r="G146" s="19">
        <v>85</v>
      </c>
      <c r="H146" s="19">
        <v>2</v>
      </c>
      <c r="I146" s="19">
        <v>83</v>
      </c>
      <c r="J146" s="19">
        <v>1</v>
      </c>
      <c r="K146" s="19">
        <v>0</v>
      </c>
      <c r="L146" s="29">
        <v>82</v>
      </c>
      <c r="M146" s="34">
        <v>4</v>
      </c>
      <c r="N146" s="19">
        <v>27</v>
      </c>
      <c r="O146" s="35">
        <v>24</v>
      </c>
    </row>
    <row r="147" spans="1:15">
      <c r="A147" s="13" t="s">
        <v>41</v>
      </c>
      <c r="B147" s="58" t="s">
        <v>79</v>
      </c>
      <c r="C147" s="13" t="s">
        <v>205</v>
      </c>
      <c r="D147" s="19">
        <v>277</v>
      </c>
      <c r="E147" s="19">
        <v>232</v>
      </c>
      <c r="F147" s="20">
        <v>0.83754512635379064</v>
      </c>
      <c r="G147" s="19">
        <v>45</v>
      </c>
      <c r="H147" s="19">
        <v>1</v>
      </c>
      <c r="I147" s="19">
        <v>44</v>
      </c>
      <c r="J147" s="19">
        <v>0</v>
      </c>
      <c r="K147" s="19">
        <v>17</v>
      </c>
      <c r="L147" s="29">
        <v>27</v>
      </c>
      <c r="M147" s="34">
        <v>0</v>
      </c>
      <c r="N147" s="19">
        <v>9</v>
      </c>
      <c r="O147" s="35">
        <v>12</v>
      </c>
    </row>
    <row r="148" spans="1:15">
      <c r="A148" s="13" t="s">
        <v>27</v>
      </c>
      <c r="B148" s="58" t="s">
        <v>206</v>
      </c>
      <c r="C148" s="13" t="s">
        <v>207</v>
      </c>
      <c r="D148" s="19">
        <v>1148</v>
      </c>
      <c r="E148" s="19">
        <v>999</v>
      </c>
      <c r="F148" s="20">
        <v>0.87020905923344949</v>
      </c>
      <c r="G148" s="19">
        <v>149</v>
      </c>
      <c r="H148" s="19">
        <v>4</v>
      </c>
      <c r="I148" s="19">
        <v>145</v>
      </c>
      <c r="J148" s="19">
        <v>0</v>
      </c>
      <c r="K148" s="19">
        <v>140</v>
      </c>
      <c r="L148" s="29">
        <v>5</v>
      </c>
      <c r="M148" s="34">
        <v>3</v>
      </c>
      <c r="N148" s="19">
        <v>15</v>
      </c>
      <c r="O148" s="35">
        <v>6</v>
      </c>
    </row>
    <row r="149" spans="1:15">
      <c r="A149" s="13" t="s">
        <v>41</v>
      </c>
      <c r="B149" s="58" t="s">
        <v>51</v>
      </c>
      <c r="C149" s="13" t="s">
        <v>208</v>
      </c>
      <c r="D149" s="19">
        <v>418</v>
      </c>
      <c r="E149" s="19">
        <v>371</v>
      </c>
      <c r="F149" s="20">
        <v>0.88755980861244022</v>
      </c>
      <c r="G149" s="19">
        <v>47</v>
      </c>
      <c r="H149" s="19">
        <v>1</v>
      </c>
      <c r="I149" s="19">
        <v>46</v>
      </c>
      <c r="J149" s="19">
        <v>4</v>
      </c>
      <c r="K149" s="19">
        <v>0</v>
      </c>
      <c r="L149" s="29">
        <v>42</v>
      </c>
      <c r="M149" s="34">
        <v>11</v>
      </c>
      <c r="N149" s="19">
        <v>12</v>
      </c>
      <c r="O149" s="35">
        <v>17</v>
      </c>
    </row>
    <row r="150" spans="1:15">
      <c r="A150" s="13" t="s">
        <v>27</v>
      </c>
      <c r="B150" s="58" t="s">
        <v>75</v>
      </c>
      <c r="C150" s="13" t="s">
        <v>209</v>
      </c>
      <c r="D150" s="19">
        <v>573</v>
      </c>
      <c r="E150" s="19">
        <v>507</v>
      </c>
      <c r="F150" s="20">
        <v>0.88481675392670156</v>
      </c>
      <c r="G150" s="19">
        <v>66</v>
      </c>
      <c r="H150" s="19">
        <v>7</v>
      </c>
      <c r="I150" s="19">
        <v>59</v>
      </c>
      <c r="J150" s="19">
        <v>2</v>
      </c>
      <c r="K150" s="19">
        <v>8</v>
      </c>
      <c r="L150" s="29">
        <v>49</v>
      </c>
      <c r="M150" s="34">
        <v>8</v>
      </c>
      <c r="N150" s="19">
        <v>16</v>
      </c>
      <c r="O150" s="35">
        <v>17</v>
      </c>
    </row>
    <row r="151" spans="1:15">
      <c r="A151" s="13" t="s">
        <v>18</v>
      </c>
      <c r="B151" s="58" t="s">
        <v>150</v>
      </c>
      <c r="C151" s="13" t="s">
        <v>210</v>
      </c>
      <c r="D151" s="19">
        <v>879</v>
      </c>
      <c r="E151" s="19">
        <v>838</v>
      </c>
      <c r="F151" s="20">
        <v>0.95335608646188852</v>
      </c>
      <c r="G151" s="19">
        <v>41</v>
      </c>
      <c r="H151" s="19">
        <v>0</v>
      </c>
      <c r="I151" s="19">
        <v>41</v>
      </c>
      <c r="J151" s="19">
        <v>1</v>
      </c>
      <c r="K151" s="19">
        <v>22</v>
      </c>
      <c r="L151" s="29">
        <v>18</v>
      </c>
      <c r="M151" s="34">
        <v>3</v>
      </c>
      <c r="N151" s="19">
        <v>18</v>
      </c>
      <c r="O151" s="35">
        <v>16</v>
      </c>
    </row>
    <row r="152" spans="1:15">
      <c r="A152" s="13" t="s">
        <v>18</v>
      </c>
      <c r="B152" s="58" t="s">
        <v>35</v>
      </c>
      <c r="C152" s="13" t="s">
        <v>211</v>
      </c>
      <c r="D152" s="19">
        <v>1791</v>
      </c>
      <c r="E152" s="19">
        <v>1672</v>
      </c>
      <c r="F152" s="20">
        <v>0.93355667225013961</v>
      </c>
      <c r="G152" s="19">
        <v>119</v>
      </c>
      <c r="H152" s="19">
        <v>3</v>
      </c>
      <c r="I152" s="19">
        <v>116</v>
      </c>
      <c r="J152" s="19">
        <v>4</v>
      </c>
      <c r="K152" s="19">
        <v>3</v>
      </c>
      <c r="L152" s="29">
        <v>109</v>
      </c>
      <c r="M152" s="34">
        <v>20</v>
      </c>
      <c r="N152" s="19">
        <v>57</v>
      </c>
      <c r="O152" s="35">
        <v>26</v>
      </c>
    </row>
    <row r="153" spans="1:15">
      <c r="A153" s="13" t="s">
        <v>18</v>
      </c>
      <c r="B153" s="58" t="s">
        <v>212</v>
      </c>
      <c r="C153" s="13" t="s">
        <v>213</v>
      </c>
      <c r="D153" s="19">
        <v>1266</v>
      </c>
      <c r="E153" s="19">
        <v>1197</v>
      </c>
      <c r="F153" s="20">
        <v>0.9454976303317536</v>
      </c>
      <c r="G153" s="19">
        <v>69</v>
      </c>
      <c r="H153" s="19">
        <v>1</v>
      </c>
      <c r="I153" s="19">
        <v>68</v>
      </c>
      <c r="J153" s="19">
        <v>3</v>
      </c>
      <c r="K153" s="19">
        <v>44</v>
      </c>
      <c r="L153" s="29">
        <v>21</v>
      </c>
      <c r="M153" s="34">
        <v>11</v>
      </c>
      <c r="N153" s="19">
        <v>27</v>
      </c>
      <c r="O153" s="35">
        <v>44</v>
      </c>
    </row>
    <row r="154" spans="1:15">
      <c r="A154" s="13" t="s">
        <v>27</v>
      </c>
      <c r="B154" s="58" t="s">
        <v>63</v>
      </c>
      <c r="C154" s="13" t="s">
        <v>214</v>
      </c>
      <c r="D154" s="19">
        <v>1500</v>
      </c>
      <c r="E154" s="19">
        <v>1404</v>
      </c>
      <c r="F154" s="20">
        <v>0.93600000000000005</v>
      </c>
      <c r="G154" s="19">
        <v>96</v>
      </c>
      <c r="H154" s="19">
        <v>0</v>
      </c>
      <c r="I154" s="19">
        <v>96</v>
      </c>
      <c r="J154" s="19">
        <v>3</v>
      </c>
      <c r="K154" s="19">
        <v>6</v>
      </c>
      <c r="L154" s="29">
        <v>87</v>
      </c>
      <c r="M154" s="34">
        <v>27</v>
      </c>
      <c r="N154" s="19">
        <v>31</v>
      </c>
      <c r="O154" s="35">
        <v>28</v>
      </c>
    </row>
    <row r="155" spans="1:15">
      <c r="A155" s="13" t="s">
        <v>30</v>
      </c>
      <c r="B155" s="58" t="s">
        <v>104</v>
      </c>
      <c r="C155" s="13" t="s">
        <v>215</v>
      </c>
      <c r="D155" s="19">
        <v>1614</v>
      </c>
      <c r="E155" s="19">
        <v>1459</v>
      </c>
      <c r="F155" s="20">
        <v>0.90396530359355642</v>
      </c>
      <c r="G155" s="19">
        <v>155</v>
      </c>
      <c r="H155" s="19">
        <v>1</v>
      </c>
      <c r="I155" s="19">
        <v>154</v>
      </c>
      <c r="J155" s="19">
        <v>16</v>
      </c>
      <c r="K155" s="19">
        <v>60</v>
      </c>
      <c r="L155" s="29">
        <v>78</v>
      </c>
      <c r="M155" s="34">
        <v>20</v>
      </c>
      <c r="N155" s="19">
        <v>35</v>
      </c>
      <c r="O155" s="35">
        <v>45</v>
      </c>
    </row>
    <row r="156" spans="1:15">
      <c r="A156" s="13" t="s">
        <v>41</v>
      </c>
      <c r="B156" s="58" t="s">
        <v>216</v>
      </c>
      <c r="C156" s="13" t="s">
        <v>217</v>
      </c>
      <c r="D156" s="19">
        <v>2071</v>
      </c>
      <c r="E156" s="19">
        <v>1984</v>
      </c>
      <c r="F156" s="20">
        <v>0.95799130854659587</v>
      </c>
      <c r="G156" s="19">
        <v>87</v>
      </c>
      <c r="H156" s="19">
        <v>3</v>
      </c>
      <c r="I156" s="19">
        <v>84</v>
      </c>
      <c r="J156" s="19">
        <v>3</v>
      </c>
      <c r="K156" s="19">
        <v>0</v>
      </c>
      <c r="L156" s="29">
        <v>81</v>
      </c>
      <c r="M156" s="34">
        <v>56</v>
      </c>
      <c r="N156" s="19">
        <v>56</v>
      </c>
      <c r="O156" s="35">
        <v>52</v>
      </c>
    </row>
    <row r="157" spans="1:15">
      <c r="A157" s="13" t="s">
        <v>41</v>
      </c>
      <c r="B157" s="58" t="s">
        <v>218</v>
      </c>
      <c r="C157" s="13" t="s">
        <v>219</v>
      </c>
      <c r="D157" s="19">
        <v>1543</v>
      </c>
      <c r="E157" s="19">
        <v>1428</v>
      </c>
      <c r="F157" s="20">
        <v>0.92546986390149055</v>
      </c>
      <c r="G157" s="19">
        <v>115</v>
      </c>
      <c r="H157" s="19">
        <v>10</v>
      </c>
      <c r="I157" s="19">
        <v>105</v>
      </c>
      <c r="J157" s="19">
        <v>13</v>
      </c>
      <c r="K157" s="19">
        <v>4</v>
      </c>
      <c r="L157" s="29">
        <v>88</v>
      </c>
      <c r="M157" s="34">
        <v>38</v>
      </c>
      <c r="N157" s="19">
        <v>54</v>
      </c>
      <c r="O157" s="35">
        <v>38</v>
      </c>
    </row>
    <row r="158" spans="1:15">
      <c r="A158" s="13" t="s">
        <v>41</v>
      </c>
      <c r="B158" s="58" t="s">
        <v>218</v>
      </c>
      <c r="C158" s="13" t="s">
        <v>220</v>
      </c>
      <c r="D158" s="19">
        <v>1604</v>
      </c>
      <c r="E158" s="19">
        <v>1468</v>
      </c>
      <c r="F158" s="20">
        <v>0.91521197007481292</v>
      </c>
      <c r="G158" s="19">
        <v>136</v>
      </c>
      <c r="H158" s="19">
        <v>17</v>
      </c>
      <c r="I158" s="19">
        <v>119</v>
      </c>
      <c r="J158" s="19">
        <v>11</v>
      </c>
      <c r="K158" s="19">
        <v>6</v>
      </c>
      <c r="L158" s="29">
        <v>102</v>
      </c>
      <c r="M158" s="34">
        <v>36</v>
      </c>
      <c r="N158" s="19">
        <v>45</v>
      </c>
      <c r="O158" s="35">
        <v>45</v>
      </c>
    </row>
    <row r="159" spans="1:15">
      <c r="A159" s="13" t="s">
        <v>18</v>
      </c>
      <c r="B159" s="58" t="s">
        <v>212</v>
      </c>
      <c r="C159" s="13" t="s">
        <v>221</v>
      </c>
      <c r="D159" s="19">
        <v>252</v>
      </c>
      <c r="E159" s="19">
        <v>216</v>
      </c>
      <c r="F159" s="20">
        <v>0.8571428571428571</v>
      </c>
      <c r="G159" s="19">
        <v>36</v>
      </c>
      <c r="H159" s="19">
        <v>31</v>
      </c>
      <c r="I159" s="19">
        <v>5</v>
      </c>
      <c r="J159" s="19">
        <v>1</v>
      </c>
      <c r="K159" s="19">
        <v>1</v>
      </c>
      <c r="L159" s="29">
        <v>3</v>
      </c>
      <c r="M159" s="34">
        <v>3</v>
      </c>
      <c r="N159" s="19">
        <v>1</v>
      </c>
      <c r="O159" s="35">
        <v>3</v>
      </c>
    </row>
    <row r="160" spans="1:15">
      <c r="A160" s="13" t="s">
        <v>30</v>
      </c>
      <c r="B160" s="58" t="s">
        <v>104</v>
      </c>
      <c r="C160" s="13" t="s">
        <v>222</v>
      </c>
      <c r="D160" s="19">
        <v>984</v>
      </c>
      <c r="E160" s="19">
        <v>903</v>
      </c>
      <c r="F160" s="20">
        <v>0.91768292682926833</v>
      </c>
      <c r="G160" s="19">
        <v>81</v>
      </c>
      <c r="H160" s="19">
        <v>79</v>
      </c>
      <c r="I160" s="19">
        <v>2</v>
      </c>
      <c r="J160" s="19">
        <v>1</v>
      </c>
      <c r="K160" s="19">
        <v>0</v>
      </c>
      <c r="L160" s="29">
        <v>1</v>
      </c>
      <c r="M160" s="34">
        <v>1</v>
      </c>
      <c r="N160" s="21" t="s">
        <v>26</v>
      </c>
      <c r="O160" s="35">
        <v>6</v>
      </c>
    </row>
    <row r="161" spans="1:15">
      <c r="A161" s="13" t="s">
        <v>41</v>
      </c>
      <c r="B161" s="58" t="s">
        <v>218</v>
      </c>
      <c r="C161" s="13" t="s">
        <v>223</v>
      </c>
      <c r="D161" s="19">
        <v>2166</v>
      </c>
      <c r="E161" s="19">
        <v>2089</v>
      </c>
      <c r="F161" s="20">
        <v>0.96445060018467221</v>
      </c>
      <c r="G161" s="19">
        <v>77</v>
      </c>
      <c r="H161" s="19">
        <v>3</v>
      </c>
      <c r="I161" s="19">
        <v>74</v>
      </c>
      <c r="J161" s="19">
        <v>12</v>
      </c>
      <c r="K161" s="19">
        <v>3</v>
      </c>
      <c r="L161" s="29">
        <v>59</v>
      </c>
      <c r="M161" s="34">
        <v>46</v>
      </c>
      <c r="N161" s="19">
        <v>39</v>
      </c>
      <c r="O161" s="35">
        <v>52</v>
      </c>
    </row>
    <row r="162" spans="1:15">
      <c r="A162" s="13" t="s">
        <v>27</v>
      </c>
      <c r="B162" s="58" t="s">
        <v>224</v>
      </c>
      <c r="C162" s="13" t="s">
        <v>225</v>
      </c>
      <c r="D162" s="19">
        <v>1407</v>
      </c>
      <c r="E162" s="19">
        <v>1228</v>
      </c>
      <c r="F162" s="20">
        <v>0.87277896233120111</v>
      </c>
      <c r="G162" s="19">
        <v>179</v>
      </c>
      <c r="H162" s="19">
        <v>8</v>
      </c>
      <c r="I162" s="19">
        <v>171</v>
      </c>
      <c r="J162" s="19">
        <v>12</v>
      </c>
      <c r="K162" s="19">
        <v>1</v>
      </c>
      <c r="L162" s="29">
        <v>158</v>
      </c>
      <c r="M162" s="34">
        <v>30</v>
      </c>
      <c r="N162" s="19">
        <v>60</v>
      </c>
      <c r="O162" s="35">
        <v>52</v>
      </c>
    </row>
    <row r="163" spans="1:15">
      <c r="A163" s="13" t="s">
        <v>27</v>
      </c>
      <c r="B163" s="58" t="s">
        <v>224</v>
      </c>
      <c r="C163" s="13" t="s">
        <v>226</v>
      </c>
      <c r="D163" s="19">
        <v>1480</v>
      </c>
      <c r="E163" s="19">
        <v>1312</v>
      </c>
      <c r="F163" s="20">
        <v>0.88648648648648654</v>
      </c>
      <c r="G163" s="19">
        <v>168</v>
      </c>
      <c r="H163" s="19">
        <v>15</v>
      </c>
      <c r="I163" s="19">
        <v>153</v>
      </c>
      <c r="J163" s="19">
        <v>6</v>
      </c>
      <c r="K163" s="19">
        <v>3</v>
      </c>
      <c r="L163" s="29">
        <v>144</v>
      </c>
      <c r="M163" s="34">
        <v>33</v>
      </c>
      <c r="N163" s="19">
        <v>39</v>
      </c>
      <c r="O163" s="35">
        <v>44</v>
      </c>
    </row>
    <row r="164" spans="1:15">
      <c r="A164" s="13" t="s">
        <v>41</v>
      </c>
      <c r="B164" s="58" t="s">
        <v>51</v>
      </c>
      <c r="C164" s="13" t="s">
        <v>227</v>
      </c>
      <c r="D164" s="19">
        <v>604</v>
      </c>
      <c r="E164" s="19">
        <v>577</v>
      </c>
      <c r="F164" s="20">
        <v>0.95529801324503316</v>
      </c>
      <c r="G164" s="19">
        <v>27</v>
      </c>
      <c r="H164" s="19">
        <v>1</v>
      </c>
      <c r="I164" s="19">
        <v>26</v>
      </c>
      <c r="J164" s="19">
        <v>6</v>
      </c>
      <c r="K164" s="19">
        <v>2</v>
      </c>
      <c r="L164" s="29">
        <v>18</v>
      </c>
      <c r="M164" s="34">
        <v>11</v>
      </c>
      <c r="N164" s="19">
        <v>8</v>
      </c>
      <c r="O164" s="35">
        <v>13</v>
      </c>
    </row>
    <row r="165" spans="1:15">
      <c r="A165" s="13" t="s">
        <v>41</v>
      </c>
      <c r="B165" s="58" t="s">
        <v>228</v>
      </c>
      <c r="C165" s="13" t="s">
        <v>229</v>
      </c>
      <c r="D165" s="19">
        <v>13</v>
      </c>
      <c r="E165" s="19">
        <v>12</v>
      </c>
      <c r="F165" s="20">
        <v>0.92307692307692313</v>
      </c>
      <c r="G165" s="19">
        <v>1</v>
      </c>
      <c r="H165" s="19">
        <v>0</v>
      </c>
      <c r="I165" s="19">
        <v>1</v>
      </c>
      <c r="J165" s="19">
        <v>0</v>
      </c>
      <c r="K165" s="19">
        <v>0</v>
      </c>
      <c r="L165" s="29">
        <v>1</v>
      </c>
      <c r="M165" s="34">
        <v>1</v>
      </c>
      <c r="N165" s="19">
        <v>1</v>
      </c>
      <c r="O165" s="36" t="s">
        <v>26</v>
      </c>
    </row>
    <row r="166" spans="1:15">
      <c r="A166" s="13" t="s">
        <v>23</v>
      </c>
      <c r="B166" s="58" t="s">
        <v>33</v>
      </c>
      <c r="C166" s="13" t="s">
        <v>230</v>
      </c>
      <c r="D166" s="19">
        <v>112</v>
      </c>
      <c r="E166" s="19">
        <v>91</v>
      </c>
      <c r="F166" s="20">
        <v>0.8125</v>
      </c>
      <c r="G166" s="19">
        <v>21</v>
      </c>
      <c r="H166" s="19">
        <v>0</v>
      </c>
      <c r="I166" s="19">
        <v>21</v>
      </c>
      <c r="J166" s="19">
        <v>0</v>
      </c>
      <c r="K166" s="19">
        <v>16</v>
      </c>
      <c r="L166" s="29">
        <v>5</v>
      </c>
      <c r="M166" s="34">
        <v>0</v>
      </c>
      <c r="N166" s="21" t="s">
        <v>26</v>
      </c>
      <c r="O166" s="36" t="s">
        <v>26</v>
      </c>
    </row>
    <row r="167" spans="1:15">
      <c r="A167" s="13" t="s">
        <v>30</v>
      </c>
      <c r="B167" s="58" t="s">
        <v>24</v>
      </c>
      <c r="C167" s="13" t="s">
        <v>231</v>
      </c>
      <c r="D167" s="19">
        <v>40</v>
      </c>
      <c r="E167" s="19">
        <v>38</v>
      </c>
      <c r="F167" s="20">
        <v>0.95</v>
      </c>
      <c r="G167" s="19">
        <v>2</v>
      </c>
      <c r="H167" s="19">
        <v>0</v>
      </c>
      <c r="I167" s="19">
        <v>2</v>
      </c>
      <c r="J167" s="19">
        <v>0</v>
      </c>
      <c r="K167" s="19">
        <v>0</v>
      </c>
      <c r="L167" s="29">
        <v>2</v>
      </c>
      <c r="M167" s="34">
        <v>1</v>
      </c>
      <c r="N167" s="19">
        <v>2</v>
      </c>
      <c r="O167" s="35">
        <v>1</v>
      </c>
    </row>
    <row r="168" spans="1:15">
      <c r="A168" s="13" t="s">
        <v>41</v>
      </c>
      <c r="B168" s="58" t="s">
        <v>79</v>
      </c>
      <c r="C168" s="13" t="s">
        <v>232</v>
      </c>
      <c r="D168" s="19">
        <v>489</v>
      </c>
      <c r="E168" s="19">
        <v>429</v>
      </c>
      <c r="F168" s="20">
        <v>0.87730061349693256</v>
      </c>
      <c r="G168" s="19">
        <v>60</v>
      </c>
      <c r="H168" s="19">
        <v>1</v>
      </c>
      <c r="I168" s="19">
        <v>59</v>
      </c>
      <c r="J168" s="19">
        <v>4</v>
      </c>
      <c r="K168" s="19">
        <v>32</v>
      </c>
      <c r="L168" s="29">
        <v>23</v>
      </c>
      <c r="M168" s="34">
        <v>6</v>
      </c>
      <c r="N168" s="19">
        <v>14</v>
      </c>
      <c r="O168" s="35">
        <v>10</v>
      </c>
    </row>
    <row r="169" spans="1:15">
      <c r="A169" s="13" t="s">
        <v>30</v>
      </c>
      <c r="B169" s="58" t="s">
        <v>48</v>
      </c>
      <c r="C169" s="13" t="s">
        <v>233</v>
      </c>
      <c r="D169" s="19">
        <v>1191</v>
      </c>
      <c r="E169" s="19">
        <v>1141</v>
      </c>
      <c r="F169" s="20">
        <v>0.95801847187237621</v>
      </c>
      <c r="G169" s="19">
        <v>50</v>
      </c>
      <c r="H169" s="19">
        <v>3</v>
      </c>
      <c r="I169" s="19">
        <v>47</v>
      </c>
      <c r="J169" s="19">
        <v>7</v>
      </c>
      <c r="K169" s="19">
        <v>8</v>
      </c>
      <c r="L169" s="29">
        <v>32</v>
      </c>
      <c r="M169" s="34">
        <v>26</v>
      </c>
      <c r="N169" s="19">
        <v>18</v>
      </c>
      <c r="O169" s="35">
        <v>26</v>
      </c>
    </row>
    <row r="170" spans="1:15">
      <c r="A170" s="13" t="s">
        <v>30</v>
      </c>
      <c r="B170" s="58" t="s">
        <v>48</v>
      </c>
      <c r="C170" s="13" t="s">
        <v>234</v>
      </c>
      <c r="D170" s="19">
        <v>578</v>
      </c>
      <c r="E170" s="19">
        <v>553</v>
      </c>
      <c r="F170" s="20">
        <v>0.95674740484429066</v>
      </c>
      <c r="G170" s="19">
        <v>25</v>
      </c>
      <c r="H170" s="19">
        <v>2</v>
      </c>
      <c r="I170" s="19">
        <v>23</v>
      </c>
      <c r="J170" s="19">
        <v>3</v>
      </c>
      <c r="K170" s="19">
        <v>6</v>
      </c>
      <c r="L170" s="29">
        <v>14</v>
      </c>
      <c r="M170" s="34">
        <v>14</v>
      </c>
      <c r="N170" s="19">
        <v>9</v>
      </c>
      <c r="O170" s="35">
        <v>6</v>
      </c>
    </row>
    <row r="171" spans="1:15">
      <c r="A171" s="13" t="s">
        <v>30</v>
      </c>
      <c r="B171" s="58" t="s">
        <v>235</v>
      </c>
      <c r="C171" s="13" t="s">
        <v>236</v>
      </c>
      <c r="D171" s="19">
        <v>150</v>
      </c>
      <c r="E171" s="19">
        <v>142</v>
      </c>
      <c r="F171" s="20">
        <v>0.94666666666666666</v>
      </c>
      <c r="G171" s="19">
        <v>8</v>
      </c>
      <c r="H171" s="19">
        <v>0</v>
      </c>
      <c r="I171" s="19">
        <v>8</v>
      </c>
      <c r="J171" s="19">
        <v>0</v>
      </c>
      <c r="K171" s="19">
        <v>4</v>
      </c>
      <c r="L171" s="29">
        <v>4</v>
      </c>
      <c r="M171" s="34">
        <v>2</v>
      </c>
      <c r="N171" s="19">
        <v>2</v>
      </c>
      <c r="O171" s="35">
        <v>4</v>
      </c>
    </row>
    <row r="172" spans="1:15">
      <c r="A172" s="13" t="s">
        <v>27</v>
      </c>
      <c r="B172" s="58" t="s">
        <v>28</v>
      </c>
      <c r="C172" s="13" t="s">
        <v>237</v>
      </c>
      <c r="D172" s="19">
        <v>763</v>
      </c>
      <c r="E172" s="19">
        <v>741</v>
      </c>
      <c r="F172" s="20">
        <v>0.97116644823066844</v>
      </c>
      <c r="G172" s="19">
        <v>22</v>
      </c>
      <c r="H172" s="19">
        <v>3</v>
      </c>
      <c r="I172" s="19">
        <v>19</v>
      </c>
      <c r="J172" s="19">
        <v>4</v>
      </c>
      <c r="K172" s="19">
        <v>1</v>
      </c>
      <c r="L172" s="29">
        <v>14</v>
      </c>
      <c r="M172" s="34">
        <v>15</v>
      </c>
      <c r="N172" s="19">
        <v>17</v>
      </c>
      <c r="O172" s="35">
        <v>17</v>
      </c>
    </row>
    <row r="173" spans="1:15">
      <c r="A173" s="13" t="s">
        <v>27</v>
      </c>
      <c r="B173" s="58" t="s">
        <v>28</v>
      </c>
      <c r="C173" s="13" t="s">
        <v>238</v>
      </c>
      <c r="D173" s="19">
        <v>342</v>
      </c>
      <c r="E173" s="19">
        <v>318</v>
      </c>
      <c r="F173" s="20">
        <v>0.92982456140350878</v>
      </c>
      <c r="G173" s="19">
        <v>24</v>
      </c>
      <c r="H173" s="19">
        <v>1</v>
      </c>
      <c r="I173" s="19">
        <v>23</v>
      </c>
      <c r="J173" s="19">
        <v>5</v>
      </c>
      <c r="K173" s="19">
        <v>3</v>
      </c>
      <c r="L173" s="29">
        <v>15</v>
      </c>
      <c r="M173" s="34">
        <v>7</v>
      </c>
      <c r="N173" s="19">
        <v>20</v>
      </c>
      <c r="O173" s="35">
        <v>9</v>
      </c>
    </row>
    <row r="174" spans="1:15">
      <c r="A174" s="13" t="s">
        <v>30</v>
      </c>
      <c r="B174" s="58" t="s">
        <v>31</v>
      </c>
      <c r="C174" s="13" t="s">
        <v>239</v>
      </c>
      <c r="D174" s="19">
        <v>721</v>
      </c>
      <c r="E174" s="19">
        <v>671</v>
      </c>
      <c r="F174" s="20">
        <v>0.93065187239944525</v>
      </c>
      <c r="G174" s="19">
        <v>50</v>
      </c>
      <c r="H174" s="19">
        <v>0</v>
      </c>
      <c r="I174" s="19">
        <v>50</v>
      </c>
      <c r="J174" s="19">
        <v>1</v>
      </c>
      <c r="K174" s="19">
        <v>8</v>
      </c>
      <c r="L174" s="29">
        <v>41</v>
      </c>
      <c r="M174" s="34">
        <v>2</v>
      </c>
      <c r="N174" s="19">
        <v>15</v>
      </c>
      <c r="O174" s="35">
        <v>17</v>
      </c>
    </row>
    <row r="175" spans="1:15">
      <c r="A175" s="13" t="s">
        <v>18</v>
      </c>
      <c r="B175" s="58" t="s">
        <v>35</v>
      </c>
      <c r="C175" s="13" t="s">
        <v>240</v>
      </c>
      <c r="D175" s="19">
        <v>1007</v>
      </c>
      <c r="E175" s="19">
        <v>904</v>
      </c>
      <c r="F175" s="20">
        <v>0.89771598808341613</v>
      </c>
      <c r="G175" s="19">
        <v>103</v>
      </c>
      <c r="H175" s="19">
        <v>2</v>
      </c>
      <c r="I175" s="19">
        <v>101</v>
      </c>
      <c r="J175" s="19">
        <v>2</v>
      </c>
      <c r="K175" s="19">
        <v>10</v>
      </c>
      <c r="L175" s="29">
        <v>89</v>
      </c>
      <c r="M175" s="34">
        <v>4</v>
      </c>
      <c r="N175" s="19">
        <v>18</v>
      </c>
      <c r="O175" s="35">
        <v>23</v>
      </c>
    </row>
    <row r="176" spans="1:15">
      <c r="A176" s="13" t="s">
        <v>30</v>
      </c>
      <c r="B176" s="58" t="s">
        <v>104</v>
      </c>
      <c r="C176" s="13" t="s">
        <v>241</v>
      </c>
      <c r="D176" s="19">
        <v>1526</v>
      </c>
      <c r="E176" s="19">
        <v>1220</v>
      </c>
      <c r="F176" s="20">
        <v>0.79947575360419398</v>
      </c>
      <c r="G176" s="19">
        <v>306</v>
      </c>
      <c r="H176" s="19">
        <v>4</v>
      </c>
      <c r="I176" s="19">
        <v>302</v>
      </c>
      <c r="J176" s="19">
        <v>0</v>
      </c>
      <c r="K176" s="19">
        <v>301</v>
      </c>
      <c r="L176" s="29">
        <v>1</v>
      </c>
      <c r="M176" s="34">
        <v>2</v>
      </c>
      <c r="N176" s="21" t="s">
        <v>26</v>
      </c>
      <c r="O176" s="35">
        <v>3</v>
      </c>
    </row>
    <row r="177" spans="1:15">
      <c r="A177" s="13" t="s">
        <v>18</v>
      </c>
      <c r="B177" s="58" t="s">
        <v>242</v>
      </c>
      <c r="C177" s="13" t="s">
        <v>243</v>
      </c>
      <c r="D177" s="19">
        <v>786</v>
      </c>
      <c r="E177" s="19">
        <v>771</v>
      </c>
      <c r="F177" s="20">
        <v>0.98091603053435117</v>
      </c>
      <c r="G177" s="19">
        <v>15</v>
      </c>
      <c r="H177" s="19">
        <v>3</v>
      </c>
      <c r="I177" s="19">
        <v>12</v>
      </c>
      <c r="J177" s="19">
        <v>0</v>
      </c>
      <c r="K177" s="19">
        <v>1</v>
      </c>
      <c r="L177" s="29">
        <v>11</v>
      </c>
      <c r="M177" s="34">
        <v>6</v>
      </c>
      <c r="N177" s="19">
        <v>5</v>
      </c>
      <c r="O177" s="35">
        <v>12</v>
      </c>
    </row>
    <row r="178" spans="1:15">
      <c r="A178" s="13" t="s">
        <v>30</v>
      </c>
      <c r="B178" s="58" t="s">
        <v>31</v>
      </c>
      <c r="C178" s="13" t="s">
        <v>244</v>
      </c>
      <c r="D178" s="19">
        <v>360</v>
      </c>
      <c r="E178" s="19">
        <v>330</v>
      </c>
      <c r="F178" s="20">
        <v>0.91666666666666663</v>
      </c>
      <c r="G178" s="19">
        <v>30</v>
      </c>
      <c r="H178" s="19">
        <v>29</v>
      </c>
      <c r="I178" s="19">
        <v>1</v>
      </c>
      <c r="J178" s="19">
        <v>0</v>
      </c>
      <c r="K178" s="19">
        <v>0</v>
      </c>
      <c r="L178" s="29">
        <v>1</v>
      </c>
      <c r="M178" s="34">
        <v>0</v>
      </c>
      <c r="N178" s="19">
        <v>8</v>
      </c>
      <c r="O178" s="35">
        <v>6</v>
      </c>
    </row>
    <row r="179" spans="1:15">
      <c r="A179" s="13" t="s">
        <v>27</v>
      </c>
      <c r="B179" s="58" t="s">
        <v>206</v>
      </c>
      <c r="C179" s="13" t="s">
        <v>245</v>
      </c>
      <c r="D179" s="19">
        <v>1056</v>
      </c>
      <c r="E179" s="19">
        <v>965</v>
      </c>
      <c r="F179" s="20">
        <v>0.91382575757575757</v>
      </c>
      <c r="G179" s="19">
        <v>91</v>
      </c>
      <c r="H179" s="19">
        <v>2</v>
      </c>
      <c r="I179" s="19">
        <v>89</v>
      </c>
      <c r="J179" s="19">
        <v>0</v>
      </c>
      <c r="K179" s="19">
        <v>86</v>
      </c>
      <c r="L179" s="29">
        <v>3</v>
      </c>
      <c r="M179" s="34">
        <v>2</v>
      </c>
      <c r="N179" s="19">
        <v>18</v>
      </c>
      <c r="O179" s="35">
        <v>6</v>
      </c>
    </row>
    <row r="180" spans="1:15">
      <c r="A180" s="13" t="s">
        <v>41</v>
      </c>
      <c r="B180" s="58" t="s">
        <v>96</v>
      </c>
      <c r="C180" s="13" t="s">
        <v>246</v>
      </c>
      <c r="D180" s="19">
        <v>155</v>
      </c>
      <c r="E180" s="19">
        <v>145</v>
      </c>
      <c r="F180" s="20">
        <v>0.93548387096774188</v>
      </c>
      <c r="G180" s="19">
        <v>10</v>
      </c>
      <c r="H180" s="19">
        <v>2</v>
      </c>
      <c r="I180" s="19">
        <v>8</v>
      </c>
      <c r="J180" s="19">
        <v>1</v>
      </c>
      <c r="K180" s="19">
        <v>0</v>
      </c>
      <c r="L180" s="29">
        <v>7</v>
      </c>
      <c r="M180" s="34">
        <v>11</v>
      </c>
      <c r="N180" s="19">
        <v>5</v>
      </c>
      <c r="O180" s="35">
        <v>14</v>
      </c>
    </row>
    <row r="181" spans="1:15">
      <c r="A181" s="13" t="s">
        <v>30</v>
      </c>
      <c r="B181" s="58" t="s">
        <v>31</v>
      </c>
      <c r="C181" s="13" t="s">
        <v>247</v>
      </c>
      <c r="D181" s="19">
        <v>1935</v>
      </c>
      <c r="E181" s="19">
        <v>1878</v>
      </c>
      <c r="F181" s="20">
        <v>0.97054263565891474</v>
      </c>
      <c r="G181" s="19">
        <v>57</v>
      </c>
      <c r="H181" s="19">
        <v>1</v>
      </c>
      <c r="I181" s="19">
        <v>56</v>
      </c>
      <c r="J181" s="19">
        <v>12</v>
      </c>
      <c r="K181" s="19">
        <v>7</v>
      </c>
      <c r="L181" s="29">
        <v>37</v>
      </c>
      <c r="M181" s="34">
        <v>51</v>
      </c>
      <c r="N181" s="19">
        <v>27</v>
      </c>
      <c r="O181" s="35">
        <v>68</v>
      </c>
    </row>
    <row r="182" spans="1:15">
      <c r="A182" s="13" t="s">
        <v>18</v>
      </c>
      <c r="B182" s="58" t="s">
        <v>60</v>
      </c>
      <c r="C182" s="13" t="s">
        <v>248</v>
      </c>
      <c r="D182" s="19">
        <v>1497</v>
      </c>
      <c r="E182" s="19">
        <v>1381</v>
      </c>
      <c r="F182" s="20">
        <v>0.92251169004676015</v>
      </c>
      <c r="G182" s="19">
        <v>116</v>
      </c>
      <c r="H182" s="19">
        <v>1</v>
      </c>
      <c r="I182" s="19">
        <v>115</v>
      </c>
      <c r="J182" s="19">
        <v>7</v>
      </c>
      <c r="K182" s="19">
        <v>41</v>
      </c>
      <c r="L182" s="29">
        <v>67</v>
      </c>
      <c r="M182" s="34">
        <v>6</v>
      </c>
      <c r="N182" s="19">
        <v>31</v>
      </c>
      <c r="O182" s="35">
        <v>28</v>
      </c>
    </row>
    <row r="183" spans="1:15">
      <c r="A183" s="13" t="s">
        <v>18</v>
      </c>
      <c r="B183" s="58" t="s">
        <v>60</v>
      </c>
      <c r="C183" s="13" t="s">
        <v>249</v>
      </c>
      <c r="D183" s="19">
        <v>1259</v>
      </c>
      <c r="E183" s="19">
        <v>1203</v>
      </c>
      <c r="F183" s="20">
        <v>0.95552025416997621</v>
      </c>
      <c r="G183" s="19">
        <v>56</v>
      </c>
      <c r="H183" s="19">
        <v>2</v>
      </c>
      <c r="I183" s="19">
        <v>54</v>
      </c>
      <c r="J183" s="19">
        <v>2</v>
      </c>
      <c r="K183" s="19">
        <v>16</v>
      </c>
      <c r="L183" s="29">
        <v>36</v>
      </c>
      <c r="M183" s="34">
        <v>13</v>
      </c>
      <c r="N183" s="19">
        <v>27</v>
      </c>
      <c r="O183" s="35">
        <v>17</v>
      </c>
    </row>
    <row r="184" spans="1:15">
      <c r="A184" s="13" t="s">
        <v>41</v>
      </c>
      <c r="B184" s="58" t="s">
        <v>53</v>
      </c>
      <c r="C184" s="13" t="s">
        <v>250</v>
      </c>
      <c r="D184" s="19">
        <v>422</v>
      </c>
      <c r="E184" s="19">
        <v>378</v>
      </c>
      <c r="F184" s="20">
        <v>0.89573459715639814</v>
      </c>
      <c r="G184" s="19">
        <v>44</v>
      </c>
      <c r="H184" s="19">
        <v>1</v>
      </c>
      <c r="I184" s="19">
        <v>43</v>
      </c>
      <c r="J184" s="19">
        <v>1</v>
      </c>
      <c r="K184" s="19">
        <v>0</v>
      </c>
      <c r="L184" s="29">
        <v>42</v>
      </c>
      <c r="M184" s="34">
        <v>1</v>
      </c>
      <c r="N184" s="19">
        <v>27</v>
      </c>
      <c r="O184" s="35">
        <v>12</v>
      </c>
    </row>
    <row r="185" spans="1:15">
      <c r="A185" s="13" t="s">
        <v>41</v>
      </c>
      <c r="B185" s="58" t="s">
        <v>46</v>
      </c>
      <c r="C185" s="13" t="s">
        <v>251</v>
      </c>
      <c r="D185" s="19">
        <v>448</v>
      </c>
      <c r="E185" s="19">
        <v>410</v>
      </c>
      <c r="F185" s="20">
        <v>0.9151785714285714</v>
      </c>
      <c r="G185" s="19">
        <v>38</v>
      </c>
      <c r="H185" s="19">
        <v>6</v>
      </c>
      <c r="I185" s="19">
        <v>32</v>
      </c>
      <c r="J185" s="19">
        <v>5</v>
      </c>
      <c r="K185" s="19">
        <v>1</v>
      </c>
      <c r="L185" s="29">
        <v>26</v>
      </c>
      <c r="M185" s="34">
        <v>15</v>
      </c>
      <c r="N185" s="19">
        <v>13</v>
      </c>
      <c r="O185" s="35">
        <v>17</v>
      </c>
    </row>
    <row r="186" spans="1:15">
      <c r="A186" s="13" t="s">
        <v>41</v>
      </c>
      <c r="B186" s="58" t="s">
        <v>46</v>
      </c>
      <c r="C186" s="13" t="s">
        <v>252</v>
      </c>
      <c r="D186" s="19">
        <v>600</v>
      </c>
      <c r="E186" s="19">
        <v>559</v>
      </c>
      <c r="F186" s="20">
        <v>0.93166666666666664</v>
      </c>
      <c r="G186" s="19">
        <v>41</v>
      </c>
      <c r="H186" s="19">
        <v>3</v>
      </c>
      <c r="I186" s="19">
        <v>38</v>
      </c>
      <c r="J186" s="19">
        <v>0</v>
      </c>
      <c r="K186" s="19">
        <v>7</v>
      </c>
      <c r="L186" s="29">
        <v>31</v>
      </c>
      <c r="M186" s="34">
        <v>2</v>
      </c>
      <c r="N186" s="19">
        <v>14</v>
      </c>
      <c r="O186" s="35">
        <v>4</v>
      </c>
    </row>
    <row r="187" spans="1:15">
      <c r="A187" s="13" t="s">
        <v>23</v>
      </c>
      <c r="B187" s="58" t="s">
        <v>31</v>
      </c>
      <c r="C187" s="13" t="s">
        <v>253</v>
      </c>
      <c r="D187" s="19">
        <v>13</v>
      </c>
      <c r="E187" s="19">
        <v>11</v>
      </c>
      <c r="F187" s="20">
        <v>0.84615384615384615</v>
      </c>
      <c r="G187" s="19">
        <v>2</v>
      </c>
      <c r="H187" s="19">
        <v>0</v>
      </c>
      <c r="I187" s="19">
        <v>2</v>
      </c>
      <c r="J187" s="19">
        <v>0</v>
      </c>
      <c r="K187" s="19">
        <v>0</v>
      </c>
      <c r="L187" s="29">
        <v>2</v>
      </c>
      <c r="M187" s="34">
        <v>0</v>
      </c>
      <c r="N187" s="21" t="s">
        <v>26</v>
      </c>
      <c r="O187" s="36" t="s">
        <v>26</v>
      </c>
    </row>
    <row r="188" spans="1:15">
      <c r="A188" s="13" t="s">
        <v>41</v>
      </c>
      <c r="B188" s="58" t="s">
        <v>79</v>
      </c>
      <c r="C188" s="13" t="s">
        <v>254</v>
      </c>
      <c r="D188" s="19">
        <v>693</v>
      </c>
      <c r="E188" s="19">
        <v>601</v>
      </c>
      <c r="F188" s="20">
        <v>0.86724386724386726</v>
      </c>
      <c r="G188" s="19">
        <v>92</v>
      </c>
      <c r="H188" s="19">
        <v>0</v>
      </c>
      <c r="I188" s="19">
        <v>92</v>
      </c>
      <c r="J188" s="19">
        <v>15</v>
      </c>
      <c r="K188" s="19">
        <v>0</v>
      </c>
      <c r="L188" s="29">
        <v>77</v>
      </c>
      <c r="M188" s="34">
        <v>7</v>
      </c>
      <c r="N188" s="19">
        <v>19</v>
      </c>
      <c r="O188" s="35">
        <v>21</v>
      </c>
    </row>
    <row r="189" spans="1:15">
      <c r="A189" s="13" t="s">
        <v>30</v>
      </c>
      <c r="B189" s="58" t="s">
        <v>48</v>
      </c>
      <c r="C189" s="13" t="s">
        <v>255</v>
      </c>
      <c r="D189" s="19">
        <v>267</v>
      </c>
      <c r="E189" s="19">
        <v>258</v>
      </c>
      <c r="F189" s="20">
        <v>0.9662921348314607</v>
      </c>
      <c r="G189" s="19">
        <v>9</v>
      </c>
      <c r="H189" s="19">
        <v>0</v>
      </c>
      <c r="I189" s="19">
        <v>9</v>
      </c>
      <c r="J189" s="19">
        <v>2</v>
      </c>
      <c r="K189" s="19">
        <v>0</v>
      </c>
      <c r="L189" s="29">
        <v>7</v>
      </c>
      <c r="M189" s="34">
        <v>4</v>
      </c>
      <c r="N189" s="19">
        <v>5</v>
      </c>
      <c r="O189" s="35">
        <v>13</v>
      </c>
    </row>
    <row r="190" spans="1:15">
      <c r="A190" s="13" t="s">
        <v>27</v>
      </c>
      <c r="B190" s="58" t="s">
        <v>28</v>
      </c>
      <c r="C190" s="13" t="s">
        <v>256</v>
      </c>
      <c r="D190" s="19">
        <v>1099</v>
      </c>
      <c r="E190" s="19">
        <v>1038</v>
      </c>
      <c r="F190" s="20">
        <v>0.94449499545040949</v>
      </c>
      <c r="G190" s="19">
        <v>61</v>
      </c>
      <c r="H190" s="19">
        <v>2</v>
      </c>
      <c r="I190" s="19">
        <v>59</v>
      </c>
      <c r="J190" s="19">
        <v>7</v>
      </c>
      <c r="K190" s="19">
        <v>3</v>
      </c>
      <c r="L190" s="29">
        <v>49</v>
      </c>
      <c r="M190" s="34">
        <v>12</v>
      </c>
      <c r="N190" s="19">
        <v>13</v>
      </c>
      <c r="O190" s="35">
        <v>23</v>
      </c>
    </row>
    <row r="191" spans="1:15">
      <c r="A191" s="13" t="s">
        <v>27</v>
      </c>
      <c r="B191" s="58" t="s">
        <v>75</v>
      </c>
      <c r="C191" s="13" t="s">
        <v>257</v>
      </c>
      <c r="D191" s="19">
        <v>600</v>
      </c>
      <c r="E191" s="19">
        <v>565</v>
      </c>
      <c r="F191" s="20">
        <v>0.94166666666666665</v>
      </c>
      <c r="G191" s="19">
        <v>35</v>
      </c>
      <c r="H191" s="19">
        <v>10</v>
      </c>
      <c r="I191" s="19">
        <v>25</v>
      </c>
      <c r="J191" s="19">
        <v>5</v>
      </c>
      <c r="K191" s="19">
        <v>10</v>
      </c>
      <c r="L191" s="29">
        <v>10</v>
      </c>
      <c r="M191" s="34">
        <v>15</v>
      </c>
      <c r="N191" s="19">
        <v>12</v>
      </c>
      <c r="O191" s="35">
        <v>22</v>
      </c>
    </row>
    <row r="192" spans="1:15">
      <c r="A192" s="13" t="s">
        <v>30</v>
      </c>
      <c r="B192" s="58" t="s">
        <v>35</v>
      </c>
      <c r="C192" s="13" t="s">
        <v>258</v>
      </c>
      <c r="D192" s="19">
        <v>1470</v>
      </c>
      <c r="E192" s="19">
        <v>1332</v>
      </c>
      <c r="F192" s="20">
        <v>0.90612244897959182</v>
      </c>
      <c r="G192" s="19">
        <v>138</v>
      </c>
      <c r="H192" s="19">
        <v>0</v>
      </c>
      <c r="I192" s="19">
        <v>138</v>
      </c>
      <c r="J192" s="19">
        <v>16</v>
      </c>
      <c r="K192" s="19">
        <v>56</v>
      </c>
      <c r="L192" s="29">
        <v>66</v>
      </c>
      <c r="M192" s="34">
        <v>48</v>
      </c>
      <c r="N192" s="19">
        <v>38</v>
      </c>
      <c r="O192" s="35">
        <v>57</v>
      </c>
    </row>
    <row r="193" spans="1:15">
      <c r="A193" s="13" t="s">
        <v>27</v>
      </c>
      <c r="B193" s="58" t="s">
        <v>57</v>
      </c>
      <c r="C193" s="13" t="s">
        <v>259</v>
      </c>
      <c r="D193" s="19">
        <v>525</v>
      </c>
      <c r="E193" s="19">
        <v>521</v>
      </c>
      <c r="F193" s="20">
        <v>0.99238095238095236</v>
      </c>
      <c r="G193" s="19">
        <v>4</v>
      </c>
      <c r="H193" s="19">
        <v>0</v>
      </c>
      <c r="I193" s="19">
        <v>4</v>
      </c>
      <c r="J193" s="19">
        <v>3</v>
      </c>
      <c r="K193" s="19">
        <v>0</v>
      </c>
      <c r="L193" s="29">
        <v>1</v>
      </c>
      <c r="M193" s="34">
        <v>5</v>
      </c>
      <c r="N193" s="19">
        <v>4</v>
      </c>
      <c r="O193" s="35">
        <v>4</v>
      </c>
    </row>
    <row r="194" spans="1:15">
      <c r="A194" s="13" t="s">
        <v>18</v>
      </c>
      <c r="B194" s="58" t="s">
        <v>19</v>
      </c>
      <c r="C194" s="13" t="s">
        <v>260</v>
      </c>
      <c r="D194" s="19">
        <v>90</v>
      </c>
      <c r="E194" s="19">
        <v>84</v>
      </c>
      <c r="F194" s="20">
        <v>0.93333333333333335</v>
      </c>
      <c r="G194" s="19">
        <v>6</v>
      </c>
      <c r="H194" s="19">
        <v>1</v>
      </c>
      <c r="I194" s="19">
        <v>5</v>
      </c>
      <c r="J194" s="19">
        <v>2</v>
      </c>
      <c r="K194" s="19">
        <v>0</v>
      </c>
      <c r="L194" s="29">
        <v>3</v>
      </c>
      <c r="M194" s="34">
        <v>6</v>
      </c>
      <c r="N194" s="19">
        <v>2</v>
      </c>
      <c r="O194" s="35">
        <v>4</v>
      </c>
    </row>
    <row r="195" spans="1:15">
      <c r="A195" s="13" t="s">
        <v>30</v>
      </c>
      <c r="B195" s="58" t="s">
        <v>24</v>
      </c>
      <c r="C195" s="13" t="s">
        <v>261</v>
      </c>
      <c r="D195" s="19">
        <v>87</v>
      </c>
      <c r="E195" s="19">
        <v>81</v>
      </c>
      <c r="F195" s="20">
        <v>0.93103448275862066</v>
      </c>
      <c r="G195" s="19">
        <v>6</v>
      </c>
      <c r="H195" s="19">
        <v>0</v>
      </c>
      <c r="I195" s="19">
        <v>6</v>
      </c>
      <c r="J195" s="19">
        <v>1</v>
      </c>
      <c r="K195" s="19">
        <v>1</v>
      </c>
      <c r="L195" s="29">
        <v>4</v>
      </c>
      <c r="M195" s="34">
        <v>1</v>
      </c>
      <c r="N195" s="19">
        <v>3</v>
      </c>
      <c r="O195" s="35">
        <v>2</v>
      </c>
    </row>
    <row r="196" spans="1:15">
      <c r="A196" s="13" t="s">
        <v>18</v>
      </c>
      <c r="B196" s="58" t="s">
        <v>212</v>
      </c>
      <c r="C196" s="13" t="s">
        <v>262</v>
      </c>
      <c r="D196" s="19">
        <v>1185</v>
      </c>
      <c r="E196" s="19">
        <v>1095</v>
      </c>
      <c r="F196" s="20">
        <v>0.92405063291139244</v>
      </c>
      <c r="G196" s="19">
        <v>90</v>
      </c>
      <c r="H196" s="19">
        <v>3</v>
      </c>
      <c r="I196" s="19">
        <v>87</v>
      </c>
      <c r="J196" s="19">
        <v>6</v>
      </c>
      <c r="K196" s="19">
        <v>12</v>
      </c>
      <c r="L196" s="29">
        <v>69</v>
      </c>
      <c r="M196" s="34">
        <v>4</v>
      </c>
      <c r="N196" s="19">
        <v>22</v>
      </c>
      <c r="O196" s="35">
        <v>19</v>
      </c>
    </row>
    <row r="197" spans="1:15">
      <c r="A197" s="13" t="s">
        <v>18</v>
      </c>
      <c r="B197" s="58" t="s">
        <v>212</v>
      </c>
      <c r="C197" s="13" t="s">
        <v>263</v>
      </c>
      <c r="D197" s="19">
        <v>287</v>
      </c>
      <c r="E197" s="19">
        <v>273</v>
      </c>
      <c r="F197" s="20">
        <v>0.95121951219512191</v>
      </c>
      <c r="G197" s="19">
        <v>14</v>
      </c>
      <c r="H197" s="19">
        <v>1</v>
      </c>
      <c r="I197" s="19">
        <v>13</v>
      </c>
      <c r="J197" s="19">
        <v>0</v>
      </c>
      <c r="K197" s="19">
        <v>0</v>
      </c>
      <c r="L197" s="29">
        <v>13</v>
      </c>
      <c r="M197" s="34">
        <v>0</v>
      </c>
      <c r="N197" s="19">
        <v>2</v>
      </c>
      <c r="O197" s="35">
        <v>7</v>
      </c>
    </row>
    <row r="198" spans="1:15">
      <c r="A198" s="13" t="s">
        <v>27</v>
      </c>
      <c r="B198" s="58" t="s">
        <v>65</v>
      </c>
      <c r="C198" s="13" t="s">
        <v>264</v>
      </c>
      <c r="D198" s="19">
        <v>998</v>
      </c>
      <c r="E198" s="19">
        <v>964</v>
      </c>
      <c r="F198" s="20">
        <v>0.96593186372745488</v>
      </c>
      <c r="G198" s="19">
        <v>34</v>
      </c>
      <c r="H198" s="19">
        <v>0</v>
      </c>
      <c r="I198" s="19">
        <v>34</v>
      </c>
      <c r="J198" s="19">
        <v>5</v>
      </c>
      <c r="K198" s="19">
        <v>6</v>
      </c>
      <c r="L198" s="29">
        <v>23</v>
      </c>
      <c r="M198" s="34">
        <v>26</v>
      </c>
      <c r="N198" s="19">
        <v>14</v>
      </c>
      <c r="O198" s="35">
        <v>26</v>
      </c>
    </row>
    <row r="199" spans="1:15">
      <c r="A199" s="13" t="s">
        <v>41</v>
      </c>
      <c r="B199" s="58" t="s">
        <v>79</v>
      </c>
      <c r="C199" s="13" t="s">
        <v>265</v>
      </c>
      <c r="D199" s="19">
        <v>502</v>
      </c>
      <c r="E199" s="19">
        <v>349</v>
      </c>
      <c r="F199" s="20">
        <v>0.69521912350597614</v>
      </c>
      <c r="G199" s="19">
        <v>153</v>
      </c>
      <c r="H199" s="19">
        <v>0</v>
      </c>
      <c r="I199" s="19">
        <v>153</v>
      </c>
      <c r="J199" s="19">
        <v>40</v>
      </c>
      <c r="K199" s="19">
        <v>11</v>
      </c>
      <c r="L199" s="29">
        <v>102</v>
      </c>
      <c r="M199" s="34">
        <v>43</v>
      </c>
      <c r="N199" s="21" t="s">
        <v>26</v>
      </c>
      <c r="O199" s="36" t="s">
        <v>26</v>
      </c>
    </row>
    <row r="200" spans="1:15">
      <c r="A200" s="13" t="s">
        <v>27</v>
      </c>
      <c r="B200" s="58" t="s">
        <v>28</v>
      </c>
      <c r="C200" s="13" t="s">
        <v>266</v>
      </c>
      <c r="D200" s="19">
        <v>1046</v>
      </c>
      <c r="E200" s="19">
        <v>994</v>
      </c>
      <c r="F200" s="20">
        <v>0.9502868068833652</v>
      </c>
      <c r="G200" s="19">
        <v>52</v>
      </c>
      <c r="H200" s="19">
        <v>1</v>
      </c>
      <c r="I200" s="19">
        <v>51</v>
      </c>
      <c r="J200" s="19">
        <v>2</v>
      </c>
      <c r="K200" s="19">
        <v>16</v>
      </c>
      <c r="L200" s="29">
        <v>33</v>
      </c>
      <c r="M200" s="34">
        <v>13</v>
      </c>
      <c r="N200" s="19">
        <v>19</v>
      </c>
      <c r="O200" s="35">
        <v>17</v>
      </c>
    </row>
    <row r="201" spans="1:15">
      <c r="A201" s="13" t="s">
        <v>30</v>
      </c>
      <c r="B201" s="58" t="s">
        <v>31</v>
      </c>
      <c r="C201" s="13" t="s">
        <v>267</v>
      </c>
      <c r="D201" s="19">
        <v>250</v>
      </c>
      <c r="E201" s="19">
        <v>238</v>
      </c>
      <c r="F201" s="20">
        <v>0.95199999999999996</v>
      </c>
      <c r="G201" s="19">
        <v>12</v>
      </c>
      <c r="H201" s="19">
        <v>0</v>
      </c>
      <c r="I201" s="19">
        <v>12</v>
      </c>
      <c r="J201" s="19">
        <v>1</v>
      </c>
      <c r="K201" s="19">
        <v>0</v>
      </c>
      <c r="L201" s="29">
        <v>11</v>
      </c>
      <c r="M201" s="34">
        <v>4</v>
      </c>
      <c r="N201" s="19">
        <v>7</v>
      </c>
      <c r="O201" s="35">
        <v>2</v>
      </c>
    </row>
    <row r="202" spans="1:15">
      <c r="A202" s="13" t="s">
        <v>27</v>
      </c>
      <c r="B202" s="58" t="s">
        <v>63</v>
      </c>
      <c r="C202" s="13" t="s">
        <v>268</v>
      </c>
      <c r="D202" s="19">
        <v>167</v>
      </c>
      <c r="E202" s="19">
        <v>153</v>
      </c>
      <c r="F202" s="20">
        <v>0.91616766467065869</v>
      </c>
      <c r="G202" s="19">
        <v>14</v>
      </c>
      <c r="H202" s="19">
        <v>0</v>
      </c>
      <c r="I202" s="19">
        <v>14</v>
      </c>
      <c r="J202" s="19">
        <v>0</v>
      </c>
      <c r="K202" s="19">
        <v>4</v>
      </c>
      <c r="L202" s="29">
        <v>10</v>
      </c>
      <c r="M202" s="34">
        <v>5</v>
      </c>
      <c r="N202" s="19">
        <v>4</v>
      </c>
      <c r="O202" s="35">
        <v>5</v>
      </c>
    </row>
    <row r="203" spans="1:15">
      <c r="A203" s="13" t="s">
        <v>27</v>
      </c>
      <c r="B203" s="58" t="s">
        <v>63</v>
      </c>
      <c r="C203" s="13" t="s">
        <v>269</v>
      </c>
      <c r="D203" s="19">
        <v>462</v>
      </c>
      <c r="E203" s="19">
        <v>414</v>
      </c>
      <c r="F203" s="20">
        <v>0.89610389610389607</v>
      </c>
      <c r="G203" s="19">
        <v>48</v>
      </c>
      <c r="H203" s="19">
        <v>2</v>
      </c>
      <c r="I203" s="19">
        <v>46</v>
      </c>
      <c r="J203" s="19">
        <v>1</v>
      </c>
      <c r="K203" s="19">
        <v>8</v>
      </c>
      <c r="L203" s="29">
        <v>37</v>
      </c>
      <c r="M203" s="34">
        <v>21</v>
      </c>
      <c r="N203" s="19">
        <v>27</v>
      </c>
      <c r="O203" s="35">
        <v>15</v>
      </c>
    </row>
    <row r="204" spans="1:15">
      <c r="A204" s="13" t="s">
        <v>27</v>
      </c>
      <c r="B204" s="58" t="s">
        <v>65</v>
      </c>
      <c r="C204" s="13" t="s">
        <v>270</v>
      </c>
      <c r="D204" s="19">
        <v>1603</v>
      </c>
      <c r="E204" s="19">
        <v>1505</v>
      </c>
      <c r="F204" s="20">
        <v>0.93886462882096067</v>
      </c>
      <c r="G204" s="19">
        <v>98</v>
      </c>
      <c r="H204" s="19">
        <v>3</v>
      </c>
      <c r="I204" s="19">
        <v>95</v>
      </c>
      <c r="J204" s="19">
        <v>9</v>
      </c>
      <c r="K204" s="19">
        <v>8</v>
      </c>
      <c r="L204" s="29">
        <v>78</v>
      </c>
      <c r="M204" s="34">
        <v>36</v>
      </c>
      <c r="N204" s="19">
        <v>26</v>
      </c>
      <c r="O204" s="35">
        <v>29</v>
      </c>
    </row>
    <row r="205" spans="1:15">
      <c r="A205" s="13" t="s">
        <v>27</v>
      </c>
      <c r="B205" s="58" t="s">
        <v>65</v>
      </c>
      <c r="C205" s="13" t="s">
        <v>271</v>
      </c>
      <c r="D205" s="19">
        <v>112</v>
      </c>
      <c r="E205" s="19">
        <v>104</v>
      </c>
      <c r="F205" s="20">
        <v>0.9285714285714286</v>
      </c>
      <c r="G205" s="19">
        <v>8</v>
      </c>
      <c r="H205" s="19">
        <v>1</v>
      </c>
      <c r="I205" s="19">
        <v>7</v>
      </c>
      <c r="J205" s="19">
        <v>2</v>
      </c>
      <c r="K205" s="19">
        <v>0</v>
      </c>
      <c r="L205" s="29">
        <v>5</v>
      </c>
      <c r="M205" s="34">
        <v>6</v>
      </c>
      <c r="N205" s="19">
        <v>7</v>
      </c>
      <c r="O205" s="35">
        <v>7</v>
      </c>
    </row>
    <row r="206" spans="1:15">
      <c r="A206" s="13" t="s">
        <v>27</v>
      </c>
      <c r="B206" s="58" t="s">
        <v>63</v>
      </c>
      <c r="C206" s="13" t="s">
        <v>272</v>
      </c>
      <c r="D206" s="19">
        <v>293</v>
      </c>
      <c r="E206" s="19">
        <v>282</v>
      </c>
      <c r="F206" s="20">
        <v>0.96245733788395904</v>
      </c>
      <c r="G206" s="19">
        <v>11</v>
      </c>
      <c r="H206" s="19">
        <v>7</v>
      </c>
      <c r="I206" s="19">
        <v>4</v>
      </c>
      <c r="J206" s="19">
        <v>0</v>
      </c>
      <c r="K206" s="19">
        <v>0</v>
      </c>
      <c r="L206" s="29">
        <v>4</v>
      </c>
      <c r="M206" s="34">
        <v>3</v>
      </c>
      <c r="N206" s="19">
        <v>8</v>
      </c>
      <c r="O206" s="35">
        <v>2</v>
      </c>
    </row>
    <row r="207" spans="1:15">
      <c r="A207" s="13" t="s">
        <v>30</v>
      </c>
      <c r="B207" s="58" t="s">
        <v>31</v>
      </c>
      <c r="C207" s="13" t="s">
        <v>273</v>
      </c>
      <c r="D207" s="19">
        <v>1531</v>
      </c>
      <c r="E207" s="19">
        <v>1416</v>
      </c>
      <c r="F207" s="20">
        <v>0.92488569562377532</v>
      </c>
      <c r="G207" s="19">
        <v>115</v>
      </c>
      <c r="H207" s="19">
        <v>7</v>
      </c>
      <c r="I207" s="19">
        <v>108</v>
      </c>
      <c r="J207" s="19">
        <v>14</v>
      </c>
      <c r="K207" s="19">
        <v>15</v>
      </c>
      <c r="L207" s="29">
        <v>79</v>
      </c>
      <c r="M207" s="34">
        <v>19</v>
      </c>
      <c r="N207" s="19">
        <v>40</v>
      </c>
      <c r="O207" s="35">
        <v>66</v>
      </c>
    </row>
    <row r="208" spans="1:15">
      <c r="A208" s="13" t="s">
        <v>30</v>
      </c>
      <c r="B208" s="58" t="s">
        <v>31</v>
      </c>
      <c r="C208" s="13" t="s">
        <v>274</v>
      </c>
      <c r="D208" s="19">
        <v>240</v>
      </c>
      <c r="E208" s="19">
        <v>228</v>
      </c>
      <c r="F208" s="20">
        <v>0.95</v>
      </c>
      <c r="G208" s="19">
        <v>12</v>
      </c>
      <c r="H208" s="19">
        <v>2</v>
      </c>
      <c r="I208" s="19">
        <v>10</v>
      </c>
      <c r="J208" s="19">
        <v>3</v>
      </c>
      <c r="K208" s="19">
        <v>4</v>
      </c>
      <c r="L208" s="29">
        <v>3</v>
      </c>
      <c r="M208" s="34">
        <v>2</v>
      </c>
      <c r="N208" s="19">
        <v>3</v>
      </c>
      <c r="O208" s="35">
        <v>6</v>
      </c>
    </row>
    <row r="209" spans="1:15">
      <c r="A209" s="13" t="s">
        <v>30</v>
      </c>
      <c r="B209" s="58" t="s">
        <v>35</v>
      </c>
      <c r="C209" s="13" t="s">
        <v>275</v>
      </c>
      <c r="D209" s="19">
        <v>2162</v>
      </c>
      <c r="E209" s="19">
        <v>2024</v>
      </c>
      <c r="F209" s="20">
        <v>0.93617021276595747</v>
      </c>
      <c r="G209" s="19">
        <v>138</v>
      </c>
      <c r="H209" s="19">
        <v>9</v>
      </c>
      <c r="I209" s="19">
        <v>129</v>
      </c>
      <c r="J209" s="19">
        <v>11</v>
      </c>
      <c r="K209" s="19">
        <v>7</v>
      </c>
      <c r="L209" s="29">
        <v>111</v>
      </c>
      <c r="M209" s="34">
        <v>20</v>
      </c>
      <c r="N209" s="19">
        <v>55</v>
      </c>
      <c r="O209" s="35">
        <v>40</v>
      </c>
    </row>
    <row r="210" spans="1:15">
      <c r="A210" s="13" t="s">
        <v>30</v>
      </c>
      <c r="B210" s="58" t="s">
        <v>48</v>
      </c>
      <c r="C210" s="13" t="s">
        <v>276</v>
      </c>
      <c r="D210" s="19">
        <v>1861</v>
      </c>
      <c r="E210" s="19">
        <v>1801</v>
      </c>
      <c r="F210" s="20">
        <v>0.96775926921010214</v>
      </c>
      <c r="G210" s="19">
        <v>60</v>
      </c>
      <c r="H210" s="19">
        <v>0</v>
      </c>
      <c r="I210" s="19">
        <v>60</v>
      </c>
      <c r="J210" s="19">
        <v>13</v>
      </c>
      <c r="K210" s="19">
        <v>5</v>
      </c>
      <c r="L210" s="29">
        <v>42</v>
      </c>
      <c r="M210" s="34">
        <v>26</v>
      </c>
      <c r="N210" s="19">
        <v>45</v>
      </c>
      <c r="O210" s="35">
        <v>47</v>
      </c>
    </row>
    <row r="211" spans="1:15">
      <c r="A211" s="13" t="s">
        <v>30</v>
      </c>
      <c r="B211" s="58" t="s">
        <v>35</v>
      </c>
      <c r="C211" s="13" t="s">
        <v>277</v>
      </c>
      <c r="D211" s="19">
        <v>1515</v>
      </c>
      <c r="E211" s="19">
        <v>1459</v>
      </c>
      <c r="F211" s="20">
        <v>0.96303630363036308</v>
      </c>
      <c r="G211" s="19">
        <v>56</v>
      </c>
      <c r="H211" s="19">
        <v>2</v>
      </c>
      <c r="I211" s="19">
        <v>54</v>
      </c>
      <c r="J211" s="19">
        <v>0</v>
      </c>
      <c r="K211" s="19">
        <v>4</v>
      </c>
      <c r="L211" s="29">
        <v>50</v>
      </c>
      <c r="M211" s="34">
        <v>16</v>
      </c>
      <c r="N211" s="19">
        <v>31</v>
      </c>
      <c r="O211" s="35">
        <v>23</v>
      </c>
    </row>
    <row r="212" spans="1:15">
      <c r="A212" s="13" t="s">
        <v>18</v>
      </c>
      <c r="B212" s="58" t="s">
        <v>19</v>
      </c>
      <c r="C212" s="13" t="s">
        <v>278</v>
      </c>
      <c r="D212" s="19">
        <v>606</v>
      </c>
      <c r="E212" s="19">
        <v>581</v>
      </c>
      <c r="F212" s="20">
        <v>0.95874587458745875</v>
      </c>
      <c r="G212" s="19">
        <v>25</v>
      </c>
      <c r="H212" s="19">
        <v>0</v>
      </c>
      <c r="I212" s="19">
        <v>25</v>
      </c>
      <c r="J212" s="19">
        <v>2</v>
      </c>
      <c r="K212" s="19">
        <v>4</v>
      </c>
      <c r="L212" s="29">
        <v>19</v>
      </c>
      <c r="M212" s="34">
        <v>9</v>
      </c>
      <c r="N212" s="19">
        <v>6</v>
      </c>
      <c r="O212" s="35">
        <v>15</v>
      </c>
    </row>
    <row r="213" spans="1:15">
      <c r="A213" s="13" t="s">
        <v>23</v>
      </c>
      <c r="B213" s="58" t="s">
        <v>21</v>
      </c>
      <c r="C213" s="13" t="s">
        <v>279</v>
      </c>
      <c r="D213" s="19">
        <v>208</v>
      </c>
      <c r="E213" s="19">
        <v>195</v>
      </c>
      <c r="F213" s="20">
        <v>0.9375</v>
      </c>
      <c r="G213" s="19">
        <v>13</v>
      </c>
      <c r="H213" s="19">
        <v>13</v>
      </c>
      <c r="I213" s="19">
        <v>0</v>
      </c>
      <c r="J213" s="19">
        <v>0</v>
      </c>
      <c r="K213" s="19">
        <v>0</v>
      </c>
      <c r="L213" s="29">
        <v>0</v>
      </c>
      <c r="M213" s="34">
        <v>0</v>
      </c>
      <c r="N213" s="21" t="s">
        <v>26</v>
      </c>
      <c r="O213" s="36" t="s">
        <v>26</v>
      </c>
    </row>
    <row r="214" spans="1:15">
      <c r="A214" s="13" t="s">
        <v>23</v>
      </c>
      <c r="B214" s="58" t="s">
        <v>21</v>
      </c>
      <c r="C214" s="13" t="s">
        <v>280</v>
      </c>
      <c r="D214" s="19">
        <v>20</v>
      </c>
      <c r="E214" s="19">
        <v>20</v>
      </c>
      <c r="F214" s="20">
        <v>1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29">
        <v>0</v>
      </c>
      <c r="M214" s="34">
        <v>0</v>
      </c>
      <c r="N214" s="21" t="s">
        <v>26</v>
      </c>
      <c r="O214" s="36" t="s">
        <v>26</v>
      </c>
    </row>
    <row r="215" spans="1:15">
      <c r="A215" s="13" t="s">
        <v>18</v>
      </c>
      <c r="B215" s="58" t="s">
        <v>242</v>
      </c>
      <c r="C215" s="13" t="s">
        <v>281</v>
      </c>
      <c r="D215" s="19">
        <v>148</v>
      </c>
      <c r="E215" s="19">
        <v>24</v>
      </c>
      <c r="F215" s="20">
        <v>0.16216216216216217</v>
      </c>
      <c r="G215" s="19">
        <v>124</v>
      </c>
      <c r="H215" s="19">
        <v>123</v>
      </c>
      <c r="I215" s="19">
        <v>1</v>
      </c>
      <c r="J215" s="19">
        <v>0</v>
      </c>
      <c r="K215" s="19">
        <v>0</v>
      </c>
      <c r="L215" s="29">
        <v>1</v>
      </c>
      <c r="M215" s="34">
        <v>0</v>
      </c>
      <c r="N215" s="21" t="s">
        <v>26</v>
      </c>
      <c r="O215" s="35">
        <v>1</v>
      </c>
    </row>
    <row r="216" spans="1:15">
      <c r="A216" s="13" t="s">
        <v>27</v>
      </c>
      <c r="B216" s="58" t="s">
        <v>44</v>
      </c>
      <c r="C216" s="13" t="s">
        <v>282</v>
      </c>
      <c r="D216" s="19">
        <v>1659</v>
      </c>
      <c r="E216" s="19">
        <v>1532</v>
      </c>
      <c r="F216" s="20">
        <v>0.92344786015672087</v>
      </c>
      <c r="G216" s="19">
        <v>127</v>
      </c>
      <c r="H216" s="19">
        <v>25</v>
      </c>
      <c r="I216" s="19">
        <v>102</v>
      </c>
      <c r="J216" s="19">
        <v>2</v>
      </c>
      <c r="K216" s="19">
        <v>13</v>
      </c>
      <c r="L216" s="29">
        <v>87</v>
      </c>
      <c r="M216" s="34">
        <v>45</v>
      </c>
      <c r="N216" s="19">
        <v>27</v>
      </c>
      <c r="O216" s="35">
        <v>44</v>
      </c>
    </row>
    <row r="217" spans="1:15">
      <c r="A217" s="13" t="s">
        <v>30</v>
      </c>
      <c r="B217" s="58" t="s">
        <v>35</v>
      </c>
      <c r="C217" s="13" t="s">
        <v>283</v>
      </c>
      <c r="D217" s="19">
        <v>398</v>
      </c>
      <c r="E217" s="19">
        <v>373</v>
      </c>
      <c r="F217" s="20">
        <v>0.93718592964824121</v>
      </c>
      <c r="G217" s="19">
        <v>25</v>
      </c>
      <c r="H217" s="19">
        <v>25</v>
      </c>
      <c r="I217" s="19">
        <v>0</v>
      </c>
      <c r="J217" s="19">
        <v>0</v>
      </c>
      <c r="K217" s="19">
        <v>0</v>
      </c>
      <c r="L217" s="29">
        <v>0</v>
      </c>
      <c r="M217" s="34">
        <v>0</v>
      </c>
      <c r="N217" s="21" t="s">
        <v>26</v>
      </c>
      <c r="O217" s="36" t="s">
        <v>26</v>
      </c>
    </row>
    <row r="218" spans="1:15">
      <c r="A218" s="13" t="s">
        <v>41</v>
      </c>
      <c r="B218" s="58" t="s">
        <v>218</v>
      </c>
      <c r="C218" s="13" t="s">
        <v>284</v>
      </c>
      <c r="D218" s="19">
        <v>1357</v>
      </c>
      <c r="E218" s="19">
        <v>1310</v>
      </c>
      <c r="F218" s="20">
        <v>0.96536477523949893</v>
      </c>
      <c r="G218" s="19">
        <v>47</v>
      </c>
      <c r="H218" s="19">
        <v>0</v>
      </c>
      <c r="I218" s="19">
        <v>47</v>
      </c>
      <c r="J218" s="19">
        <v>7</v>
      </c>
      <c r="K218" s="19">
        <v>1</v>
      </c>
      <c r="L218" s="29">
        <v>39</v>
      </c>
      <c r="M218" s="34">
        <v>22</v>
      </c>
      <c r="N218" s="19">
        <v>29</v>
      </c>
      <c r="O218" s="35">
        <v>26</v>
      </c>
    </row>
    <row r="219" spans="1:15">
      <c r="A219" s="13" t="s">
        <v>27</v>
      </c>
      <c r="B219" s="58" t="s">
        <v>63</v>
      </c>
      <c r="C219" s="13" t="s">
        <v>285</v>
      </c>
      <c r="D219" s="19">
        <v>407</v>
      </c>
      <c r="E219" s="19">
        <v>393</v>
      </c>
      <c r="F219" s="20">
        <v>0.96560196560196565</v>
      </c>
      <c r="G219" s="19">
        <v>14</v>
      </c>
      <c r="H219" s="19">
        <v>1</v>
      </c>
      <c r="I219" s="19">
        <v>13</v>
      </c>
      <c r="J219" s="19">
        <v>1</v>
      </c>
      <c r="K219" s="19">
        <v>0</v>
      </c>
      <c r="L219" s="29">
        <v>12</v>
      </c>
      <c r="M219" s="34">
        <v>14</v>
      </c>
      <c r="N219" s="19">
        <v>12</v>
      </c>
      <c r="O219" s="35">
        <v>21</v>
      </c>
    </row>
    <row r="220" spans="1:15">
      <c r="A220" s="13" t="s">
        <v>30</v>
      </c>
      <c r="B220" s="58" t="s">
        <v>286</v>
      </c>
      <c r="C220" s="13" t="s">
        <v>287</v>
      </c>
      <c r="D220" s="19">
        <v>236</v>
      </c>
      <c r="E220" s="19">
        <v>186</v>
      </c>
      <c r="F220" s="20">
        <v>0.78813559322033899</v>
      </c>
      <c r="G220" s="19">
        <v>50</v>
      </c>
      <c r="H220" s="19">
        <v>0</v>
      </c>
      <c r="I220" s="19">
        <v>50</v>
      </c>
      <c r="J220" s="19">
        <v>0</v>
      </c>
      <c r="K220" s="19">
        <v>43</v>
      </c>
      <c r="L220" s="29">
        <v>7</v>
      </c>
      <c r="M220" s="34">
        <v>0</v>
      </c>
      <c r="N220" s="19">
        <v>2</v>
      </c>
      <c r="O220" s="35">
        <v>6</v>
      </c>
    </row>
    <row r="221" spans="1:15">
      <c r="A221" s="13" t="s">
        <v>30</v>
      </c>
      <c r="B221" s="58" t="s">
        <v>33</v>
      </c>
      <c r="C221" s="13" t="s">
        <v>288</v>
      </c>
      <c r="D221" s="19">
        <v>70</v>
      </c>
      <c r="E221" s="19">
        <v>67</v>
      </c>
      <c r="F221" s="20">
        <v>0.95714285714285718</v>
      </c>
      <c r="G221" s="19">
        <v>3</v>
      </c>
      <c r="H221" s="19">
        <v>0</v>
      </c>
      <c r="I221" s="19">
        <v>3</v>
      </c>
      <c r="J221" s="19">
        <v>0</v>
      </c>
      <c r="K221" s="19">
        <v>1</v>
      </c>
      <c r="L221" s="29">
        <v>2</v>
      </c>
      <c r="M221" s="34">
        <v>0</v>
      </c>
      <c r="N221" s="19">
        <v>1</v>
      </c>
      <c r="O221" s="35">
        <v>1</v>
      </c>
    </row>
    <row r="222" spans="1:15">
      <c r="A222" s="13" t="s">
        <v>30</v>
      </c>
      <c r="B222" s="58" t="s">
        <v>24</v>
      </c>
      <c r="C222" s="13" t="s">
        <v>289</v>
      </c>
      <c r="D222" s="19">
        <v>168</v>
      </c>
      <c r="E222" s="19">
        <v>159</v>
      </c>
      <c r="F222" s="20">
        <v>0.9464285714285714</v>
      </c>
      <c r="G222" s="19">
        <v>9</v>
      </c>
      <c r="H222" s="19">
        <v>0</v>
      </c>
      <c r="I222" s="19">
        <v>9</v>
      </c>
      <c r="J222" s="19">
        <v>0</v>
      </c>
      <c r="K222" s="19">
        <v>1</v>
      </c>
      <c r="L222" s="29">
        <v>8</v>
      </c>
      <c r="M222" s="34">
        <v>10</v>
      </c>
      <c r="N222" s="19">
        <v>3</v>
      </c>
      <c r="O222" s="35">
        <v>4</v>
      </c>
    </row>
    <row r="223" spans="1:15">
      <c r="A223" s="13" t="s">
        <v>30</v>
      </c>
      <c r="B223" s="58" t="s">
        <v>24</v>
      </c>
      <c r="C223" s="13" t="s">
        <v>290</v>
      </c>
      <c r="D223" s="19">
        <v>158</v>
      </c>
      <c r="E223" s="19">
        <v>149</v>
      </c>
      <c r="F223" s="20">
        <v>0.94303797468354433</v>
      </c>
      <c r="G223" s="19">
        <v>9</v>
      </c>
      <c r="H223" s="19">
        <v>0</v>
      </c>
      <c r="I223" s="19">
        <v>9</v>
      </c>
      <c r="J223" s="19">
        <v>0</v>
      </c>
      <c r="K223" s="19">
        <v>1</v>
      </c>
      <c r="L223" s="29">
        <v>8</v>
      </c>
      <c r="M223" s="34">
        <v>7</v>
      </c>
      <c r="N223" s="19">
        <v>4</v>
      </c>
      <c r="O223" s="35">
        <v>10</v>
      </c>
    </row>
    <row r="224" spans="1:15">
      <c r="A224" s="13" t="s">
        <v>27</v>
      </c>
      <c r="B224" s="58" t="s">
        <v>146</v>
      </c>
      <c r="C224" s="13" t="s">
        <v>291</v>
      </c>
      <c r="D224" s="19">
        <v>529</v>
      </c>
      <c r="E224" s="19">
        <v>472</v>
      </c>
      <c r="F224" s="20">
        <v>0.89224952741020791</v>
      </c>
      <c r="G224" s="19">
        <v>57</v>
      </c>
      <c r="H224" s="19">
        <v>1</v>
      </c>
      <c r="I224" s="19">
        <v>56</v>
      </c>
      <c r="J224" s="19">
        <v>0</v>
      </c>
      <c r="K224" s="19">
        <v>56</v>
      </c>
      <c r="L224" s="29">
        <v>0</v>
      </c>
      <c r="M224" s="34">
        <v>0</v>
      </c>
      <c r="N224" s="21" t="s">
        <v>26</v>
      </c>
      <c r="O224" s="35">
        <v>2</v>
      </c>
    </row>
    <row r="225" spans="1:15" ht="15.75" thickBot="1">
      <c r="A225" s="4" t="s">
        <v>292</v>
      </c>
      <c r="B225" s="27"/>
      <c r="C225" s="4"/>
      <c r="D225" s="11">
        <v>146255</v>
      </c>
      <c r="E225" s="11">
        <v>135866</v>
      </c>
      <c r="F225" s="16">
        <v>0.92896653105876725</v>
      </c>
      <c r="G225" s="11">
        <v>10389</v>
      </c>
      <c r="H225" s="11">
        <v>1343</v>
      </c>
      <c r="I225" s="11">
        <v>9046</v>
      </c>
      <c r="J225" s="11">
        <v>742</v>
      </c>
      <c r="K225" s="11">
        <v>2196</v>
      </c>
      <c r="L225" s="30">
        <v>6108</v>
      </c>
      <c r="M225" s="37">
        <v>2283</v>
      </c>
      <c r="N225" s="38">
        <v>3019</v>
      </c>
      <c r="O225" s="39">
        <v>3386</v>
      </c>
    </row>
    <row r="226" spans="1:15">
      <c r="M226" s="12"/>
      <c r="N226" s="12"/>
      <c r="O226" s="12"/>
    </row>
    <row r="229" spans="1:15">
      <c r="M229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E3A1-96F7-4C60-B8F7-FB65F6886DB6}">
  <dimension ref="A1:P21"/>
  <sheetViews>
    <sheetView tabSelected="1" zoomScaleNormal="100" zoomScaleSheetLayoutView="100" workbookViewId="0">
      <selection activeCell="S24" sqref="S24"/>
    </sheetView>
  </sheetViews>
  <sheetFormatPr defaultColWidth="9.28515625" defaultRowHeight="15"/>
  <cols>
    <col min="1" max="1" width="15.28515625" style="2" customWidth="1"/>
    <col min="2" max="2" width="13.5703125" style="2" customWidth="1"/>
    <col min="3" max="3" width="34.7109375" style="2" customWidth="1"/>
    <col min="4" max="4" width="12.28515625" style="2" customWidth="1"/>
    <col min="5" max="5" width="10.5703125" style="10" customWidth="1"/>
    <col min="6" max="6" width="11.28515625" style="10" customWidth="1"/>
    <col min="7" max="7" width="13" style="14" customWidth="1"/>
    <col min="8" max="8" width="10.7109375" style="10" customWidth="1"/>
    <col min="9" max="9" width="15.42578125" style="10" customWidth="1"/>
    <col min="10" max="10" width="13.28515625" style="10" customWidth="1"/>
    <col min="11" max="11" width="13.5703125" style="10" customWidth="1"/>
    <col min="12" max="12" width="13.28515625" style="10" customWidth="1"/>
    <col min="13" max="13" width="12.28515625" style="10" customWidth="1"/>
    <col min="14" max="14" width="12.5703125" style="10" customWidth="1"/>
    <col min="15" max="15" width="13.7109375" style="10" customWidth="1"/>
    <col min="16" max="16" width="15.42578125" style="10" customWidth="1"/>
    <col min="17" max="16384" width="9.28515625" style="2"/>
  </cols>
  <sheetData>
    <row r="1" spans="1:16">
      <c r="A1" s="1" t="str">
        <f>'City Council-Dev'!A1</f>
        <v xml:space="preserve">NYCHA Vacant Unit Readiness Program (VUR) Semi Annual Report </v>
      </c>
      <c r="B1" s="1"/>
      <c r="C1" s="1"/>
      <c r="D1" s="1"/>
    </row>
    <row r="2" spans="1:16">
      <c r="A2" s="1" t="str">
        <f>'City Council-Dev'!A2</f>
        <v>Reporting Period 7/1/2025 - 12/31/2025</v>
      </c>
      <c r="B2" s="1"/>
      <c r="C2" s="1"/>
      <c r="D2" s="1"/>
    </row>
    <row r="3" spans="1:16">
      <c r="A3" s="1" t="s">
        <v>293</v>
      </c>
      <c r="B3" s="1"/>
      <c r="C3" s="1"/>
      <c r="D3" s="1"/>
    </row>
    <row r="4" spans="1:16" ht="15.75" thickBot="1">
      <c r="A4" s="1"/>
      <c r="B4" s="1"/>
      <c r="C4" s="1"/>
      <c r="D4" s="1"/>
    </row>
    <row r="5" spans="1:16" s="7" customFormat="1" ht="62.65" customHeight="1">
      <c r="A5" s="5" t="s">
        <v>3</v>
      </c>
      <c r="B5" s="6" t="s">
        <v>4</v>
      </c>
      <c r="C5" s="5" t="s">
        <v>5</v>
      </c>
      <c r="D5" s="5" t="s">
        <v>294</v>
      </c>
      <c r="E5" s="17" t="s">
        <v>6</v>
      </c>
      <c r="F5" s="17" t="s">
        <v>7</v>
      </c>
      <c r="G5" s="18" t="s">
        <v>8</v>
      </c>
      <c r="H5" s="17" t="s">
        <v>9</v>
      </c>
      <c r="I5" s="17" t="s">
        <v>295</v>
      </c>
      <c r="J5" s="17" t="s">
        <v>11</v>
      </c>
      <c r="K5" s="17" t="s">
        <v>296</v>
      </c>
      <c r="L5" s="17" t="s">
        <v>297</v>
      </c>
      <c r="M5" s="28" t="s">
        <v>14</v>
      </c>
      <c r="N5" s="41" t="s">
        <v>15</v>
      </c>
      <c r="O5" s="42" t="s">
        <v>16</v>
      </c>
      <c r="P5" s="43" t="s">
        <v>17</v>
      </c>
    </row>
    <row r="6" spans="1:16" ht="15" customHeight="1">
      <c r="A6" s="13" t="s">
        <v>27</v>
      </c>
      <c r="B6" s="26" t="s">
        <v>28</v>
      </c>
      <c r="C6" s="13" t="s">
        <v>298</v>
      </c>
      <c r="D6" s="46">
        <v>45925</v>
      </c>
      <c r="E6" s="19">
        <v>85</v>
      </c>
      <c r="F6" s="19">
        <v>80</v>
      </c>
      <c r="G6" s="20">
        <v>0.94117647058823528</v>
      </c>
      <c r="H6" s="19">
        <v>5</v>
      </c>
      <c r="I6" s="19">
        <v>4</v>
      </c>
      <c r="J6" s="19">
        <v>1</v>
      </c>
      <c r="K6" s="19">
        <v>0</v>
      </c>
      <c r="L6" s="19">
        <v>0</v>
      </c>
      <c r="M6" s="29">
        <v>1</v>
      </c>
      <c r="N6" s="34">
        <v>0</v>
      </c>
      <c r="O6" s="21" t="s">
        <v>26</v>
      </c>
      <c r="P6" s="35">
        <v>1</v>
      </c>
    </row>
    <row r="7" spans="1:16" ht="15" customHeight="1">
      <c r="A7" s="13" t="s">
        <v>30</v>
      </c>
      <c r="B7" s="26" t="s">
        <v>35</v>
      </c>
      <c r="C7" s="13" t="s">
        <v>299</v>
      </c>
      <c r="D7" s="46">
        <v>45925</v>
      </c>
      <c r="E7" s="19">
        <v>275</v>
      </c>
      <c r="F7" s="19">
        <v>237</v>
      </c>
      <c r="G7" s="20">
        <v>0.86181818181818182</v>
      </c>
      <c r="H7" s="19">
        <v>38</v>
      </c>
      <c r="I7" s="19">
        <v>36</v>
      </c>
      <c r="J7" s="19">
        <v>2</v>
      </c>
      <c r="K7" s="19">
        <v>0</v>
      </c>
      <c r="L7" s="19">
        <v>0</v>
      </c>
      <c r="M7" s="29">
        <v>2</v>
      </c>
      <c r="N7" s="34">
        <v>0</v>
      </c>
      <c r="O7" s="21" t="s">
        <v>26</v>
      </c>
      <c r="P7" s="35">
        <v>1</v>
      </c>
    </row>
    <row r="8" spans="1:16" ht="15" customHeight="1">
      <c r="A8" s="13" t="s">
        <v>27</v>
      </c>
      <c r="B8" s="26" t="s">
        <v>141</v>
      </c>
      <c r="C8" s="13" t="s">
        <v>300</v>
      </c>
      <c r="D8" s="46">
        <v>45925</v>
      </c>
      <c r="E8" s="19">
        <v>238</v>
      </c>
      <c r="F8" s="19">
        <v>215</v>
      </c>
      <c r="G8" s="20">
        <v>0.90336134453781514</v>
      </c>
      <c r="H8" s="19">
        <v>23</v>
      </c>
      <c r="I8" s="19">
        <v>22</v>
      </c>
      <c r="J8" s="19">
        <v>1</v>
      </c>
      <c r="K8" s="19">
        <v>0</v>
      </c>
      <c r="L8" s="19">
        <v>0</v>
      </c>
      <c r="M8" s="29">
        <v>1</v>
      </c>
      <c r="N8" s="34">
        <v>0</v>
      </c>
      <c r="O8" s="21" t="s">
        <v>26</v>
      </c>
      <c r="P8" s="36" t="s">
        <v>26</v>
      </c>
    </row>
    <row r="9" spans="1:16" ht="15" customHeight="1">
      <c r="A9" s="13" t="s">
        <v>27</v>
      </c>
      <c r="B9" s="26" t="s">
        <v>65</v>
      </c>
      <c r="C9" s="13" t="s">
        <v>301</v>
      </c>
      <c r="D9" s="46">
        <v>45925</v>
      </c>
      <c r="E9" s="19">
        <v>125</v>
      </c>
      <c r="F9" s="19">
        <v>112</v>
      </c>
      <c r="G9" s="20">
        <v>0.89600000000000002</v>
      </c>
      <c r="H9" s="19">
        <v>13</v>
      </c>
      <c r="I9" s="19">
        <v>13</v>
      </c>
      <c r="J9" s="19">
        <v>0</v>
      </c>
      <c r="K9" s="19">
        <v>0</v>
      </c>
      <c r="L9" s="19">
        <v>0</v>
      </c>
      <c r="M9" s="29">
        <v>0</v>
      </c>
      <c r="N9" s="34">
        <v>0</v>
      </c>
      <c r="O9" s="21" t="s">
        <v>26</v>
      </c>
      <c r="P9" s="36" t="s">
        <v>26</v>
      </c>
    </row>
    <row r="10" spans="1:16" ht="15" customHeight="1">
      <c r="A10" s="13" t="s">
        <v>27</v>
      </c>
      <c r="B10" s="26" t="s">
        <v>28</v>
      </c>
      <c r="C10" s="13" t="s">
        <v>302</v>
      </c>
      <c r="D10" s="46">
        <v>45925</v>
      </c>
      <c r="E10" s="19">
        <v>331</v>
      </c>
      <c r="F10" s="19">
        <v>303</v>
      </c>
      <c r="G10" s="20">
        <v>0.9154078549848943</v>
      </c>
      <c r="H10" s="19">
        <v>28</v>
      </c>
      <c r="I10" s="19">
        <v>28</v>
      </c>
      <c r="J10" s="19">
        <v>0</v>
      </c>
      <c r="K10" s="19">
        <v>0</v>
      </c>
      <c r="L10" s="19">
        <v>0</v>
      </c>
      <c r="M10" s="29">
        <v>0</v>
      </c>
      <c r="N10" s="34">
        <v>0</v>
      </c>
      <c r="O10" s="21" t="s">
        <v>26</v>
      </c>
      <c r="P10" s="35">
        <v>2</v>
      </c>
    </row>
    <row r="11" spans="1:16" ht="15" customHeight="1">
      <c r="A11" s="13" t="s">
        <v>27</v>
      </c>
      <c r="B11" s="26" t="s">
        <v>28</v>
      </c>
      <c r="C11" s="13" t="s">
        <v>303</v>
      </c>
      <c r="D11" s="46">
        <v>45925</v>
      </c>
      <c r="E11" s="19">
        <v>150</v>
      </c>
      <c r="F11" s="19">
        <v>111</v>
      </c>
      <c r="G11" s="20">
        <v>0.74</v>
      </c>
      <c r="H11" s="19">
        <v>39</v>
      </c>
      <c r="I11" s="19">
        <v>38</v>
      </c>
      <c r="J11" s="19">
        <v>1</v>
      </c>
      <c r="K11" s="19">
        <v>0</v>
      </c>
      <c r="L11" s="19">
        <v>0</v>
      </c>
      <c r="M11" s="29">
        <v>1</v>
      </c>
      <c r="N11" s="34">
        <v>0</v>
      </c>
      <c r="O11" s="19">
        <v>1</v>
      </c>
      <c r="P11" s="35">
        <v>4</v>
      </c>
    </row>
    <row r="12" spans="1:16" ht="15" customHeight="1">
      <c r="A12" s="13" t="s">
        <v>30</v>
      </c>
      <c r="B12" s="26" t="s">
        <v>35</v>
      </c>
      <c r="C12" s="13" t="s">
        <v>304</v>
      </c>
      <c r="D12" s="47">
        <v>45925</v>
      </c>
      <c r="E12" s="22">
        <v>248</v>
      </c>
      <c r="F12" s="22">
        <v>191</v>
      </c>
      <c r="G12" s="23">
        <v>0.77016129032258063</v>
      </c>
      <c r="H12" s="22">
        <v>57</v>
      </c>
      <c r="I12" s="22">
        <v>57</v>
      </c>
      <c r="J12" s="22">
        <v>0</v>
      </c>
      <c r="K12" s="22">
        <v>0</v>
      </c>
      <c r="L12" s="22">
        <v>0</v>
      </c>
      <c r="M12" s="40">
        <v>0</v>
      </c>
      <c r="N12" s="44">
        <v>0</v>
      </c>
      <c r="O12" s="24" t="s">
        <v>26</v>
      </c>
      <c r="P12" s="45" t="s">
        <v>26</v>
      </c>
    </row>
    <row r="13" spans="1:16" ht="15" customHeight="1">
      <c r="A13" s="13" t="s">
        <v>30</v>
      </c>
      <c r="B13" s="26" t="s">
        <v>104</v>
      </c>
      <c r="C13" s="13" t="s">
        <v>305</v>
      </c>
      <c r="D13" s="46">
        <v>46009</v>
      </c>
      <c r="E13" s="19">
        <v>100</v>
      </c>
      <c r="F13" s="19">
        <v>73</v>
      </c>
      <c r="G13" s="20">
        <v>0.73</v>
      </c>
      <c r="H13" s="19">
        <v>27</v>
      </c>
      <c r="I13" s="19">
        <v>26</v>
      </c>
      <c r="J13" s="19">
        <v>1</v>
      </c>
      <c r="K13" s="19">
        <v>0</v>
      </c>
      <c r="L13" s="19">
        <v>0</v>
      </c>
      <c r="M13" s="29">
        <v>1</v>
      </c>
      <c r="N13" s="34">
        <v>0</v>
      </c>
      <c r="O13" s="21" t="s">
        <v>26</v>
      </c>
      <c r="P13" s="35">
        <v>2</v>
      </c>
    </row>
    <row r="14" spans="1:16" ht="15" customHeight="1">
      <c r="A14" s="13" t="s">
        <v>30</v>
      </c>
      <c r="B14" s="26" t="s">
        <v>35</v>
      </c>
      <c r="C14" s="13" t="s">
        <v>306</v>
      </c>
      <c r="D14" s="46">
        <v>46009</v>
      </c>
      <c r="E14" s="19">
        <v>171</v>
      </c>
      <c r="F14" s="19">
        <v>128</v>
      </c>
      <c r="G14" s="20">
        <v>0.74853801169590639</v>
      </c>
      <c r="H14" s="19">
        <v>43</v>
      </c>
      <c r="I14" s="19">
        <v>43</v>
      </c>
      <c r="J14" s="19">
        <v>0</v>
      </c>
      <c r="K14" s="19">
        <v>0</v>
      </c>
      <c r="L14" s="19">
        <v>0</v>
      </c>
      <c r="M14" s="29">
        <v>0</v>
      </c>
      <c r="N14" s="34">
        <v>5</v>
      </c>
      <c r="O14" s="19">
        <v>11</v>
      </c>
      <c r="P14" s="35">
        <v>17</v>
      </c>
    </row>
    <row r="15" spans="1:16" ht="15" customHeight="1">
      <c r="A15" s="13" t="s">
        <v>30</v>
      </c>
      <c r="B15" s="26" t="s">
        <v>104</v>
      </c>
      <c r="C15" s="13" t="s">
        <v>307</v>
      </c>
      <c r="D15" s="46">
        <v>46009</v>
      </c>
      <c r="E15" s="19">
        <v>97</v>
      </c>
      <c r="F15" s="19">
        <v>61</v>
      </c>
      <c r="G15" s="20">
        <v>0.62886597938144329</v>
      </c>
      <c r="H15" s="19">
        <v>36</v>
      </c>
      <c r="I15" s="19">
        <v>36</v>
      </c>
      <c r="J15" s="19">
        <v>0</v>
      </c>
      <c r="K15" s="19">
        <v>0</v>
      </c>
      <c r="L15" s="19">
        <v>0</v>
      </c>
      <c r="M15" s="29">
        <v>0</v>
      </c>
      <c r="N15" s="34">
        <v>2</v>
      </c>
      <c r="O15" s="21" t="s">
        <v>26</v>
      </c>
      <c r="P15" s="35">
        <v>4</v>
      </c>
    </row>
    <row r="16" spans="1:16" ht="15" customHeight="1">
      <c r="A16" s="13" t="s">
        <v>23</v>
      </c>
      <c r="B16" s="26" t="s">
        <v>104</v>
      </c>
      <c r="C16" s="13" t="s">
        <v>308</v>
      </c>
      <c r="D16" s="46">
        <v>46009</v>
      </c>
      <c r="E16" s="19">
        <v>156</v>
      </c>
      <c r="F16" s="19">
        <v>134</v>
      </c>
      <c r="G16" s="20">
        <v>0.85897435897435892</v>
      </c>
      <c r="H16" s="19">
        <v>22</v>
      </c>
      <c r="I16" s="19">
        <v>20</v>
      </c>
      <c r="J16" s="19">
        <v>2</v>
      </c>
      <c r="K16" s="19">
        <v>0</v>
      </c>
      <c r="L16" s="19">
        <v>0</v>
      </c>
      <c r="M16" s="29">
        <v>2</v>
      </c>
      <c r="N16" s="34">
        <v>0</v>
      </c>
      <c r="O16" s="21" t="s">
        <v>26</v>
      </c>
      <c r="P16" s="36" t="s">
        <v>26</v>
      </c>
    </row>
    <row r="17" spans="1:16" ht="15" customHeight="1">
      <c r="A17" s="13" t="s">
        <v>30</v>
      </c>
      <c r="B17" s="26" t="s">
        <v>104</v>
      </c>
      <c r="C17" s="13" t="s">
        <v>309</v>
      </c>
      <c r="D17" s="46">
        <v>46009</v>
      </c>
      <c r="E17" s="19">
        <v>189</v>
      </c>
      <c r="F17" s="19">
        <v>157</v>
      </c>
      <c r="G17" s="20">
        <v>0.8306878306878307</v>
      </c>
      <c r="H17" s="19">
        <v>32</v>
      </c>
      <c r="I17" s="19">
        <v>32</v>
      </c>
      <c r="J17" s="19">
        <v>0</v>
      </c>
      <c r="K17" s="19">
        <v>0</v>
      </c>
      <c r="L17" s="19">
        <v>0</v>
      </c>
      <c r="M17" s="29">
        <v>0</v>
      </c>
      <c r="N17" s="34">
        <v>0</v>
      </c>
      <c r="O17" s="21" t="s">
        <v>26</v>
      </c>
      <c r="P17" s="35">
        <v>2</v>
      </c>
    </row>
    <row r="18" spans="1:16" ht="15" customHeight="1">
      <c r="A18" s="13" t="s">
        <v>30</v>
      </c>
      <c r="B18" s="26" t="s">
        <v>104</v>
      </c>
      <c r="C18" s="13" t="s">
        <v>310</v>
      </c>
      <c r="D18" s="46">
        <v>46009</v>
      </c>
      <c r="E18" s="19">
        <v>200</v>
      </c>
      <c r="F18" s="19">
        <v>138</v>
      </c>
      <c r="G18" s="20">
        <v>0.69</v>
      </c>
      <c r="H18" s="19">
        <v>62</v>
      </c>
      <c r="I18" s="19">
        <v>62</v>
      </c>
      <c r="J18" s="19">
        <v>0</v>
      </c>
      <c r="K18" s="19">
        <v>0</v>
      </c>
      <c r="L18" s="19">
        <v>0</v>
      </c>
      <c r="M18" s="29">
        <v>0</v>
      </c>
      <c r="N18" s="34">
        <v>3</v>
      </c>
      <c r="O18" s="21" t="s">
        <v>26</v>
      </c>
      <c r="P18" s="35">
        <v>5</v>
      </c>
    </row>
    <row r="19" spans="1:16" ht="15" customHeight="1">
      <c r="A19" s="13" t="s">
        <v>30</v>
      </c>
      <c r="B19" s="26" t="s">
        <v>104</v>
      </c>
      <c r="C19" s="13" t="s">
        <v>311</v>
      </c>
      <c r="D19" s="46">
        <v>46009</v>
      </c>
      <c r="E19" s="19">
        <v>150</v>
      </c>
      <c r="F19" s="19">
        <v>120</v>
      </c>
      <c r="G19" s="20">
        <v>0.8</v>
      </c>
      <c r="H19" s="19">
        <v>30</v>
      </c>
      <c r="I19" s="19">
        <v>30</v>
      </c>
      <c r="J19" s="19">
        <v>0</v>
      </c>
      <c r="K19" s="19">
        <v>0</v>
      </c>
      <c r="L19" s="19">
        <v>0</v>
      </c>
      <c r="M19" s="29">
        <v>0</v>
      </c>
      <c r="N19" s="34">
        <v>2</v>
      </c>
      <c r="O19" s="21" t="s">
        <v>26</v>
      </c>
      <c r="P19" s="35">
        <v>5</v>
      </c>
    </row>
    <row r="20" spans="1:16" ht="15" customHeight="1">
      <c r="A20" s="13" t="s">
        <v>27</v>
      </c>
      <c r="B20" s="26" t="s">
        <v>206</v>
      </c>
      <c r="C20" s="13" t="s">
        <v>312</v>
      </c>
      <c r="D20" s="46">
        <v>46014</v>
      </c>
      <c r="E20" s="19">
        <v>1610</v>
      </c>
      <c r="F20" s="19">
        <v>1448</v>
      </c>
      <c r="G20" s="20">
        <v>0.89937888198757765</v>
      </c>
      <c r="H20" s="19">
        <v>162</v>
      </c>
      <c r="I20" s="19">
        <v>162</v>
      </c>
      <c r="J20" s="19">
        <v>0</v>
      </c>
      <c r="K20" s="19">
        <v>0</v>
      </c>
      <c r="L20" s="19">
        <v>0</v>
      </c>
      <c r="M20" s="29">
        <v>0</v>
      </c>
      <c r="N20" s="34">
        <v>0</v>
      </c>
      <c r="O20" s="19">
        <v>30</v>
      </c>
      <c r="P20" s="35">
        <v>76</v>
      </c>
    </row>
    <row r="21" spans="1:16" ht="15.75" thickBot="1">
      <c r="A21" s="4" t="s">
        <v>292</v>
      </c>
      <c r="B21" s="4"/>
      <c r="C21" s="4"/>
      <c r="D21" s="3"/>
      <c r="E21" s="11">
        <v>4125</v>
      </c>
      <c r="F21" s="11">
        <v>3508</v>
      </c>
      <c r="G21" s="16">
        <v>0.85042424242424242</v>
      </c>
      <c r="H21" s="11">
        <v>617</v>
      </c>
      <c r="I21" s="11">
        <v>609</v>
      </c>
      <c r="J21" s="11">
        <v>8</v>
      </c>
      <c r="K21" s="11">
        <v>0</v>
      </c>
      <c r="L21" s="11">
        <v>0</v>
      </c>
      <c r="M21" s="30">
        <v>8</v>
      </c>
      <c r="N21" s="37">
        <v>12</v>
      </c>
      <c r="O21" s="38">
        <v>42</v>
      </c>
      <c r="P21" s="39">
        <v>119</v>
      </c>
    </row>
  </sheetData>
  <sortState xmlns:xlrd2="http://schemas.microsoft.com/office/spreadsheetml/2017/richdata2" ref="A6:P21">
    <sortCondition ref="D6:D21"/>
    <sortCondition ref="C6:C2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E2946-C5A2-4CB7-8871-0FB1EEA5191B}">
  <dimension ref="A1:K10"/>
  <sheetViews>
    <sheetView workbookViewId="0">
      <selection activeCell="E5" sqref="E5:J6"/>
    </sheetView>
  </sheetViews>
  <sheetFormatPr defaultRowHeight="15"/>
  <cols>
    <col min="1" max="1" width="4.7109375" customWidth="1"/>
    <col min="2" max="2" width="33.140625" customWidth="1"/>
    <col min="3" max="4" width="18.28515625" customWidth="1"/>
    <col min="5" max="9" width="18.7109375" customWidth="1"/>
    <col min="10" max="10" width="21.7109375" customWidth="1"/>
    <col min="11" max="11" width="18.28515625" bestFit="1" customWidth="1"/>
  </cols>
  <sheetData>
    <row r="1" spans="1:11" s="48" customFormat="1" ht="14.45" customHeight="1">
      <c r="A1" s="50" t="s">
        <v>313</v>
      </c>
    </row>
    <row r="2" spans="1:11" s="49" customFormat="1" ht="14.45" customHeight="1">
      <c r="B2" s="50" t="s">
        <v>314</v>
      </c>
    </row>
    <row r="3" spans="1:11" s="49" customFormat="1" ht="9.75" customHeight="1"/>
    <row r="4" spans="1:11" s="49" customFormat="1">
      <c r="B4" s="51" t="s">
        <v>315</v>
      </c>
      <c r="C4" s="51" t="s">
        <v>316</v>
      </c>
      <c r="D4" s="51" t="s">
        <v>317</v>
      </c>
      <c r="E4" s="51" t="s">
        <v>318</v>
      </c>
      <c r="F4" s="51" t="s">
        <v>319</v>
      </c>
      <c r="G4" s="51" t="s">
        <v>320</v>
      </c>
      <c r="H4" s="51" t="s">
        <v>321</v>
      </c>
      <c r="I4" s="51" t="s">
        <v>322</v>
      </c>
      <c r="J4" s="51" t="s">
        <v>323</v>
      </c>
    </row>
    <row r="5" spans="1:11" s="49" customFormat="1">
      <c r="B5" s="49" t="s">
        <v>324</v>
      </c>
      <c r="C5" s="49" t="s">
        <v>325</v>
      </c>
      <c r="D5" s="49" t="s">
        <v>326</v>
      </c>
      <c r="E5" s="56">
        <v>19914114</v>
      </c>
      <c r="F5" s="56">
        <v>14578698</v>
      </c>
      <c r="G5" s="56">
        <v>14537895</v>
      </c>
      <c r="H5" s="56">
        <v>14537895</v>
      </c>
      <c r="I5" s="56">
        <v>14537895</v>
      </c>
      <c r="J5" s="56">
        <f>SUM(E5:I5)</f>
        <v>78106497</v>
      </c>
      <c r="K5" s="54"/>
    </row>
    <row r="6" spans="1:11" s="49" customFormat="1">
      <c r="B6" s="49" t="s">
        <v>324</v>
      </c>
      <c r="C6" s="49" t="s">
        <v>327</v>
      </c>
      <c r="D6" s="49" t="s">
        <v>326</v>
      </c>
      <c r="E6" s="57">
        <v>75747000</v>
      </c>
      <c r="F6" s="57">
        <v>59000000</v>
      </c>
      <c r="G6" s="57">
        <v>9498000</v>
      </c>
      <c r="H6" s="57" t="s">
        <v>328</v>
      </c>
      <c r="I6" s="57" t="s">
        <v>328</v>
      </c>
      <c r="J6" s="57">
        <f>SUM(E6:I6)</f>
        <v>144245000</v>
      </c>
      <c r="K6" s="54"/>
    </row>
    <row r="7" spans="1:11" s="49" customFormat="1" ht="14.45" customHeight="1">
      <c r="B7" s="52" t="s">
        <v>329</v>
      </c>
      <c r="C7" s="52"/>
      <c r="D7" s="52"/>
      <c r="E7" s="53">
        <f>SUM(E5:E6)</f>
        <v>95661114</v>
      </c>
      <c r="F7" s="53">
        <f t="shared" ref="F7:J7" si="0">SUM(F5:F6)</f>
        <v>73578698</v>
      </c>
      <c r="G7" s="53">
        <f t="shared" si="0"/>
        <v>24035895</v>
      </c>
      <c r="H7" s="53">
        <f t="shared" si="0"/>
        <v>14537895</v>
      </c>
      <c r="I7" s="53">
        <f t="shared" si="0"/>
        <v>14537895</v>
      </c>
      <c r="J7" s="53">
        <f t="shared" si="0"/>
        <v>222351497</v>
      </c>
    </row>
    <row r="9" spans="1:11">
      <c r="B9" s="55" t="s">
        <v>330</v>
      </c>
      <c r="C9" s="55"/>
      <c r="D9" s="55"/>
    </row>
    <row r="10" spans="1:11">
      <c r="B10" s="55" t="s">
        <v>331</v>
      </c>
      <c r="C10" s="55"/>
      <c r="D10" s="5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09ab558-a73c-4f8f-98ad-20bb096cd0f8}" enabled="0" method="" siteId="{709ab558-a73c-4f8f-98ad-20bb096cd0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City Council-Dev</vt:lpstr>
      <vt:lpstr>PACT-devs</vt:lpstr>
      <vt:lpstr>VUR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Kuhn, Spencer</cp:lastModifiedBy>
  <cp:revision/>
  <dcterms:created xsi:type="dcterms:W3CDTF">2025-07-15T17:57:04Z</dcterms:created>
  <dcterms:modified xsi:type="dcterms:W3CDTF">2026-02-09T20:09:45Z</dcterms:modified>
  <cp:category/>
  <cp:contentStatus/>
</cp:coreProperties>
</file>