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defaultThemeVersion="124226"/>
  <mc:AlternateContent xmlns:mc="http://schemas.openxmlformats.org/markup-compatibility/2006">
    <mc:Choice Requires="x15">
      <x15ac:absPath xmlns:x15ac="http://schemas.microsoft.com/office/spreadsheetml/2010/11/ac" url="https://nyco365-my.sharepoint.com/personal/christo_abraham_mocs_nyc_gov/Documents/Emergency Report - FY26 Semi-Annual-1/"/>
    </mc:Choice>
  </mc:AlternateContent>
  <xr:revisionPtr revIDLastSave="3" documentId="8_{1D4BCEB1-8261-4ACC-AC12-6B5566589BC6}" xr6:coauthVersionLast="47" xr6:coauthVersionMax="47" xr10:uidLastSave="{978B41C9-1E86-4105-86FF-E87F46DD7B6E}"/>
  <bookViews>
    <workbookView xWindow="-120" yWindow="-120" windowWidth="33150" windowHeight="18030" activeTab="1" xr2:uid="{00000000-000D-0000-FFFF-FFFF00000000}"/>
  </bookViews>
  <sheets>
    <sheet name="Cover Letter" sheetId="4" r:id="rId1"/>
    <sheet name="Emergency Contracts" sheetId="5" r:id="rId2"/>
  </sheets>
  <definedNames>
    <definedName name="report_yih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5" l="1"/>
</calcChain>
</file>

<file path=xl/sharedStrings.xml><?xml version="1.0" encoding="utf-8"?>
<sst xmlns="http://schemas.openxmlformats.org/spreadsheetml/2006/main" count="156" uniqueCount="94">
  <si>
    <r>
      <rPr>
        <b/>
        <sz val="11"/>
        <color rgb="FF000000"/>
        <rFont val="Calibri"/>
      </rPr>
      <t xml:space="preserve">Emergency Contracts Terms and Conditions Report 
</t>
    </r>
    <r>
      <rPr>
        <sz val="11"/>
        <color rgb="FF000000"/>
        <rFont val="Calibri"/>
      </rPr>
      <t xml:space="preserve">February 2026
As a condition of the funds in the unit of appropriation 091, the Mayor’s Office of Contract Services (“MOCS”) is required to submit bi-annual reports of the agencies entering into, renewing or extending a services contract entered into pursuant to an emergency declaration, including the number, value, and vendor selected for such emergency contracts This second bi-annual report covers the period beginning July 1, 2025, and ending December 31, 2025.  
The report was created using the following methodology: 
- Emergency contracts are those procured utilizing the “Emergency Purchases” method identified in Procurement Policy Board (“PPB”) Rule 3-06 and enabled by City Charter Section 315.  
- This report does not include non-mayoral agencies whose procurement activity is not subject to the emergency procurement methods indicated in the PPB Rules and City Charter.  
- This report includes those original contracts that were filed with the Comptroller’s Office during the designated time period and does not include pending emergency contracts or those progressing through the procurement process  
- Contract award value is not equivalent to spend. The value identified in this report reflects the maximum reimbursable amount that may be spent on each contract – it does not reflect the agency’s total or current spend. 
- Although not specifically requested, this report also includes the contract description and unique identifying contract number for each subject contract. This information will allow the Council to link this data to that which is already publicly available regarding City contracting. Additional information on each contract may be located through PASSPort Public and Checkbook NYC. 
- The data included in no way reflects or limits the mutual obligations entered into by the City and any contracting parties, pursuant to City Charter Section 315, PPB Rule 3-06, or the underlying contract(s) potentially at issue. </t>
    </r>
  </si>
  <si>
    <t>Agency</t>
  </si>
  <si>
    <t>VendorName</t>
  </si>
  <si>
    <t>ContractID</t>
  </si>
  <si>
    <t>Purpose</t>
  </si>
  <si>
    <t>Method</t>
  </si>
  <si>
    <t>StartDate</t>
  </si>
  <si>
    <t>EndDate</t>
  </si>
  <si>
    <t>RegistrationDate</t>
  </si>
  <si>
    <t>ContractValue</t>
  </si>
  <si>
    <t>HPD</t>
  </si>
  <si>
    <t>INNOVATIVE CONSTRUCTION &amp; MANAGEMENT CO INC</t>
  </si>
  <si>
    <t>CT180620268802567</t>
  </si>
  <si>
    <t>Emergency Facade Work 698 &amp; 700 Amsterdam Av MN Innovative</t>
  </si>
  <si>
    <t>Emergency</t>
  </si>
  <si>
    <t>STATEWIDE DEMOLITION CORP</t>
  </si>
  <si>
    <t>CT180620268802713</t>
  </si>
  <si>
    <t>Emerg Demo 63-86 Wetherole St QN</t>
  </si>
  <si>
    <t>GRANITE ENVIRONMENTAL LLC</t>
  </si>
  <si>
    <t>CT180620268803021</t>
  </si>
  <si>
    <t>Imm Emerg Demo 3056 Gerritsen Av BK</t>
  </si>
  <si>
    <t>CT180620268803323</t>
  </si>
  <si>
    <t>Immediate Emergency 167 Meserole Av BK Statewide Demolition</t>
  </si>
  <si>
    <t>CT180620268803685</t>
  </si>
  <si>
    <t>Imm Emerg Demo 114-46 Sutphin Blvd QN</t>
  </si>
  <si>
    <t>MARK CONTRACTING NY INC</t>
  </si>
  <si>
    <t>CT180620268803761</t>
  </si>
  <si>
    <t>Emerg Demo 215 GAR Maple St BK</t>
  </si>
  <si>
    <t>NEW SAFEWAY CONTRACTING CORP</t>
  </si>
  <si>
    <t>CT180620268803954</t>
  </si>
  <si>
    <t>Imm Emerg Brace/Shore 2144 Atlantic Av BK</t>
  </si>
  <si>
    <t>CT180620268801563</t>
  </si>
  <si>
    <t>Emerg Demo 378 GAR E 96 St BK</t>
  </si>
  <si>
    <t>NEW YORK ENVIRONMENTAL &amp; ANALYTICAL LABORATORIES INC</t>
  </si>
  <si>
    <t>CT180620268801745</t>
  </si>
  <si>
    <t>Imm Emerg Asbestos Monitoring 108 W 139 St MN Imm Emerg Asb Mon 108 W 139 St MN</t>
  </si>
  <si>
    <t>APPROVED OIL COMPANY OF BROOKLYN INC</t>
  </si>
  <si>
    <t>CT180620268801848</t>
  </si>
  <si>
    <t>Emerg Chimney Repl - 503 W 147th St MN</t>
  </si>
  <si>
    <t>CT180620268802246</t>
  </si>
  <si>
    <t>Imm Emerg Demo 323 Bch 43 St QN</t>
  </si>
  <si>
    <t>CT180620268802406</t>
  </si>
  <si>
    <t>Emerg Demo 38-65 11 St QN</t>
  </si>
  <si>
    <t>DEP</t>
  </si>
  <si>
    <t>MARTIN, OTTAWAY, VAN HEMMEN &amp; DOLAN INC</t>
  </si>
  <si>
    <t>CT182620268802429</t>
  </si>
  <si>
    <t>EHSINV-MV</t>
  </si>
  <si>
    <t>RJ INDUSTRIES, INC</t>
  </si>
  <si>
    <t>CT182620268802776</t>
  </si>
  <si>
    <t>PR-151-AIR: Replacement of Air Distribution System PR WRRF PR-151-AIR</t>
  </si>
  <si>
    <t>AECOM USA INC</t>
  </si>
  <si>
    <t>CT182620268802879</t>
  </si>
  <si>
    <t>Emergency Services for Port Richmond WRRF PR-151-AIR-CM</t>
  </si>
  <si>
    <t>DDC</t>
  </si>
  <si>
    <t>LIRO PROGRAM AND CONSTRUCTION MANAGEMENT PE PC</t>
  </si>
  <si>
    <t>CT185020268801470</t>
  </si>
  <si>
    <t>HWHARPERG, Emergency for CM Build Services for Harper St.</t>
  </si>
  <si>
    <t>NYPD</t>
  </si>
  <si>
    <t>Reworld Holding Corporation fka Covanta Holding Corporation</t>
  </si>
  <si>
    <t>CT105620268802506</t>
  </si>
  <si>
    <t>Emergency vape item pick-up, removal and destruction service EMERGENCY VAPE REMOVAL AND DESTRUCTION SERVICES</t>
  </si>
  <si>
    <t>DHS</t>
  </si>
  <si>
    <t>UNITED CEREBRAL PALSY ASSOCIATIONS OF NEW YORK STATE INC</t>
  </si>
  <si>
    <t>CT107120268801252</t>
  </si>
  <si>
    <t>United Cerebral Palsy Svcs at SA Marcus K 2025 -200 beds 357 Marcus Garvey Blvd, Brooklyn, NY 11221-SA- 200 beds</t>
  </si>
  <si>
    <t>RUSSO DEVELOPMENT ENTERPRISES INC</t>
  </si>
  <si>
    <t>CT180620268800919</t>
  </si>
  <si>
    <t>Accel Emerg Demo 1237 67 St BK RUSSO Accel Emerg Demo 1237 67 St BK RUSSO</t>
  </si>
  <si>
    <t>CT180620268800882</t>
  </si>
  <si>
    <t>Immed Emerg Demo 1005 E 38 St BK</t>
  </si>
  <si>
    <t>CT180620268800920</t>
  </si>
  <si>
    <t>Imm Emerg Demo 101-01 37 Av QN</t>
  </si>
  <si>
    <t>A&amp;E MECHANICAL CORP</t>
  </si>
  <si>
    <t>CT180620268800994</t>
  </si>
  <si>
    <t>Emergency Plbg/Htg Repair 119 Laconia Av SI Emerg Plbg/Htg Rpr 119 Laconia Av SI</t>
  </si>
  <si>
    <t>CT180620268801161</t>
  </si>
  <si>
    <t>Accel Emerg Demo 144-09 111 Av QN</t>
  </si>
  <si>
    <t>PROSERVICE ENVIRONMENTAL LLC</t>
  </si>
  <si>
    <t>CT180620268801228</t>
  </si>
  <si>
    <t>Immediate Emergency Demo 5 East Main St MN ProService Enviro</t>
  </si>
  <si>
    <t>BARNETT PLUMBING &amp; HEATING CORP</t>
  </si>
  <si>
    <t>CT180620268801246</t>
  </si>
  <si>
    <t>Emerg Sewer Line Repl 912 Linden Blvd BK</t>
  </si>
  <si>
    <t>CT180620268801375</t>
  </si>
  <si>
    <t>Imm Emerg Demo 922 Lafayette Av BK</t>
  </si>
  <si>
    <t>CT180620268801995</t>
  </si>
  <si>
    <t>Immediate Emergency Demo 691 E183 ST BX Statewide Demolition</t>
  </si>
  <si>
    <t>CT180620268802240</t>
  </si>
  <si>
    <t>Imm Emerg Demo 2440 E 14 St BK</t>
  </si>
  <si>
    <t>DCAS</t>
  </si>
  <si>
    <t>WEI H2O OF NEW YORK LLC</t>
  </si>
  <si>
    <t>MA185720268802558</t>
  </si>
  <si>
    <t>Emergency Procurement for Cooling Tower Maintenance Services Emergency Cooling Tower Services and Supplies-Citywide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</si>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</sst>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8">
    <font>
      <sz val="11"/>
      <color theme="1"/>
      <name val="Calibri"/>
      <family val="2"/>
      <scheme val="minor"/>
    </font>
    <font>
      <b/>
      <sz val="11"/>
      <color rgb="FF000000"/>
      <name val="Calibri"/>
    </font>
    <font>
      <sz val="11"/>
      <color rgb="FF000000"/>
      <name val="Calibri"/>
    </font>
    <font>
      <sz val="11"/>
      <color rgb="FF000000"/>
      <name val="Calibri"/>
      <charset val="1"/>
    </font>
    <font>
      <sz val="11"/>
      <color theme="0"/>
      <name val="Calibri"/>
      <family val="2"/>
      <scheme val="minor"/>
    </font>
    <font>
      <b/>
      <sz val="11"/>
      <color theme="0"/>
      <name val="Calibri"/>
      <family val="2"/>
    </font>
    <font>
      <sz val="14"/>
      <color theme="0"/>
      <name val="Calibri"/>
      <family val="2"/>
      <scheme val="minor"/>
    </font>
    <font>
      <sz val="16"/>
      <color theme="0"/>
      <name val="Calibri"/>
      <family val="2"/>
    </font>
  </fonts>
  <fills count="4">
    <fill>
      <patternFill patternType="none"/>
    </fill>
    <fill>
      <patternFill patternType="gray125"/>
    </fill>
    <fill>
      <patternFill patternType="solid">
        <fgColor rgb="FFFFFFFF"/>
        <bgColor indexed="64"/>
      </patternFill>
    </fill>
    <fill>
      <patternFill patternType="solid">
        <fgColor theme="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19">
    <xf numFmtId="0" fontId="0" fillId="0" borderId="0" xfId="0"/>
    <xf numFmtId="0" fontId="2" fillId="0" borderId="0" xfId="0" applyFont="1" applyAlignment="1">
      <alignment wrapText="1"/>
    </xf>
    <xf numFmtId="0" fontId="3" fillId="2" borderId="1" xfId="0" applyFont="1" applyFill="1" applyBorder="1"/>
    <xf numFmtId="14" fontId="3" fillId="2" borderId="1" xfId="0" applyNumberFormat="1" applyFont="1" applyFill="1" applyBorder="1"/>
    <xf numFmtId="22" fontId="3" fillId="2" borderId="1" xfId="0" applyNumberFormat="1" applyFont="1" applyFill="1" applyBorder="1"/>
    <xf numFmtId="0" fontId="3" fillId="2" borderId="2" xfId="0" applyFont="1" applyFill="1" applyBorder="1"/>
    <xf numFmtId="8" fontId="3" fillId="2" borderId="3" xfId="0" applyNumberFormat="1" applyFont="1" applyFill="1" applyBorder="1"/>
    <xf numFmtId="0" fontId="3" fillId="2" borderId="7" xfId="0" applyFont="1" applyFill="1" applyBorder="1"/>
    <xf numFmtId="0" fontId="3" fillId="2" borderId="8" xfId="0" applyFont="1" applyFill="1" applyBorder="1"/>
    <xf numFmtId="14" fontId="3" fillId="2" borderId="8" xfId="0" applyNumberFormat="1" applyFont="1" applyFill="1" applyBorder="1"/>
    <xf numFmtId="8" fontId="3" fillId="2" borderId="9" xfId="0" applyNumberFormat="1" applyFont="1" applyFill="1" applyBorder="1"/>
    <xf numFmtId="0" fontId="4" fillId="3" borderId="0" xfId="0" applyFont="1" applyFill="1"/>
    <xf numFmtId="0" fontId="6" fillId="3" borderId="0" xfId="0" applyFont="1" applyFill="1"/>
    <xf numFmtId="0" fontId="7" fillId="3" borderId="7" xfId="0" applyFont="1" applyFill="1" applyBorder="1"/>
    <xf numFmtId="0" fontId="7" fillId="3" borderId="8" xfId="0" applyFont="1" applyFill="1" applyBorder="1"/>
    <xf numFmtId="6" fontId="7" fillId="3" borderId="9" xfId="0" applyNumberFormat="1" applyFont="1" applyFill="1" applyBorder="1"/>
    <xf numFmtId="0" fontId="5" fillId="3" borderId="4" xfId="0" applyFont="1" applyFill="1" applyBorder="1"/>
    <xf numFmtId="0" fontId="5" fillId="3" borderId="5" xfId="0" applyFont="1" applyFill="1" applyBorder="1"/>
    <xf numFmtId="0" fontId="5" fillId="3" borderId="6" xfId="0" applyFont="1" applyFill="1" applyBorder="1"/>
  </cellXfs>
  <cellStyles count="1">
    <cellStyle name="Normal" xfId="0" builtinId="0"/>
  </cellStyles>
  <dxfs count="24">
    <dxf>
      <font>
        <b val="0"/>
        <i val="0"/>
        <strike val="0"/>
        <condense val="0"/>
        <extend val="0"/>
        <outline val="0"/>
        <shadow val="0"/>
        <u val="none"/>
        <vertAlign val="baseline"/>
        <sz val="11"/>
        <color rgb="FF000000"/>
        <name val="Calibri"/>
        <charset val="1"/>
        <scheme val="none"/>
      </font>
      <numFmt numFmtId="12" formatCode="&quot;$&quot;#,##0.00_);[Red]\(&quot;$&quot;#,##0.00\)"/>
      <fill>
        <patternFill patternType="solid">
          <fgColor indexed="64"/>
          <bgColor rgb="FFFFFFFF"/>
        </patternFill>
      </fill>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numFmt numFmtId="10" formatCode="&quot;$&quot;#,##0_);[Red]\(&quot;$&quot;#,##0\)"/>
      <fill>
        <patternFill patternType="solid">
          <fgColor indexed="64"/>
          <bgColor theme="1"/>
        </patternFill>
      </fill>
      <border diagonalUp="0" diagonalDown="0" outline="0">
        <left style="thin">
          <color rgb="FF000000"/>
        </left>
        <right/>
        <top/>
        <bottom/>
      </border>
    </dxf>
    <dxf>
      <font>
        <b val="0"/>
        <i val="0"/>
        <strike val="0"/>
        <condense val="0"/>
        <extend val="0"/>
        <outline val="0"/>
        <shadow val="0"/>
        <u val="none"/>
        <vertAlign val="baseline"/>
        <sz val="11"/>
        <color rgb="FF000000"/>
        <name val="Calibri"/>
        <charset val="1"/>
        <scheme val="none"/>
      </font>
      <numFmt numFmtId="19" formatCode="m/d/yyyy"/>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numFmt numFmtId="27" formatCode="m/d/yyyy\ h:mm"/>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numFmt numFmtId="19" formatCode="m/d/yyyy"/>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style="thin">
          <color rgb="FF000000"/>
        </left>
        <right style="thin">
          <color rgb="FF000000"/>
        </right>
        <top/>
        <bottom/>
      </border>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6"/>
        <color theme="0"/>
        <name val="Calibri"/>
        <family val="2"/>
        <scheme val="none"/>
      </font>
      <fill>
        <patternFill patternType="solid">
          <fgColor indexed="64"/>
          <bgColor theme="1"/>
        </patternFill>
      </fill>
      <border diagonalUp="0" diagonalDown="0" outline="0">
        <left/>
        <right style="thin">
          <color rgb="FF000000"/>
        </right>
        <top/>
        <bottom/>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6"/>
        <color theme="0"/>
        <name val="Calibri"/>
        <family val="2"/>
        <scheme val="none"/>
      </font>
      <fill>
        <patternFill>
          <fgColor indexed="64"/>
          <bgColor theme="1"/>
        </patternFill>
      </fill>
    </dxf>
    <dxf>
      <font>
        <b val="0"/>
        <i val="0"/>
        <strike val="0"/>
        <condense val="0"/>
        <extend val="0"/>
        <outline val="0"/>
        <shadow val="0"/>
        <u val="none"/>
        <vertAlign val="baseline"/>
        <sz val="11"/>
        <color rgb="FF000000"/>
        <name val="Calibri"/>
        <charset val="1"/>
        <scheme val="none"/>
      </font>
      <fill>
        <patternFill patternType="solid">
          <fgColor indexed="64"/>
          <bgColor rgb="FFFFFFFF"/>
        </patternFill>
      </fill>
    </dxf>
    <dxf>
      <font>
        <b/>
        <i val="0"/>
        <strike val="0"/>
        <condense val="0"/>
        <extend val="0"/>
        <outline val="0"/>
        <shadow val="0"/>
        <u val="none"/>
        <vertAlign val="baseline"/>
        <sz val="11"/>
        <color theme="0"/>
        <name val="Calibri"/>
        <scheme val="none"/>
      </font>
      <fill>
        <patternFill patternType="solid">
          <fgColor indexed="64"/>
          <bgColor theme="1"/>
        </patternFill>
      </fill>
      <border diagonalUp="0" diagonalDown="0" outline="0">
        <left style="thin">
          <color rgb="FF000000"/>
        </left>
        <right style="thin">
          <color rgb="FF00000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3765CF-F38F-4870-B735-1F0FF0C68149}" name="Table2" displayName="Table2" ref="A1:I31" totalsRowCount="1" headerRowDxfId="23" dataDxfId="22" totalsRowDxfId="21" headerRowBorderDxfId="19" tableBorderDxfId="20" totalsRowBorderDxfId="18">
  <autoFilter ref="A1:I30" xr:uid="{A73765CF-F38F-4870-B735-1F0FF0C68149}"/>
  <tableColumns count="9">
    <tableColumn id="1" xr3:uid="{2AC9CC1C-BFBF-4ACA-8413-EF3FD25F71EE}" name="Agency" totalsRowLabel="Total" dataDxfId="16" totalsRowDxfId="17"/>
    <tableColumn id="2" xr3:uid="{55B101A4-E3F8-48B9-A85F-CA06391C14B5}" name="VendorName" dataDxfId="14" totalsRowDxfId="15"/>
    <tableColumn id="3" xr3:uid="{E636633E-0380-4A06-9405-23D55F62B3E1}" name="ContractID" dataDxfId="12" totalsRowDxfId="13"/>
    <tableColumn id="4" xr3:uid="{BA8DFD17-703B-4503-B038-714F85FD6F1F}" name="Purpose" dataDxfId="10" totalsRowDxfId="11"/>
    <tableColumn id="5" xr3:uid="{E3E6ABE4-51F3-4BA5-936E-FBA6DA33F487}" name="Method" dataDxfId="8" totalsRowDxfId="9"/>
    <tableColumn id="6" xr3:uid="{D4138EEE-57AA-4627-8C52-08CB5F266951}" name="StartDate" dataDxfId="6" totalsRowDxfId="7"/>
    <tableColumn id="7" xr3:uid="{510AB942-F32A-4F0B-903B-E3B68BD400BF}" name="EndDate" dataDxfId="4" totalsRowDxfId="5"/>
    <tableColumn id="8" xr3:uid="{06BFEDF1-DC41-4A3F-B964-B6AF690B4D37}" name="RegistrationDate" dataDxfId="2" totalsRowDxfId="3"/>
    <tableColumn id="9" xr3:uid="{8CFCF7DB-4A4C-422A-AB6A-55B186A86775}" name="ContractValue" totalsRowFunction="sum" dataDxfId="0" totalsRowDxfId="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4F7F1-06CF-430E-95CD-1A25659B6D3E}">
  <dimension ref="A1"/>
  <sheetViews>
    <sheetView workbookViewId="0">
      <selection activeCell="D1" sqref="D1"/>
    </sheetView>
  </sheetViews>
  <sheetFormatPr defaultRowHeight="15"/>
  <cols>
    <col min="1" max="1" width="145.28515625" customWidth="1"/>
  </cols>
  <sheetData>
    <row r="1" spans="1:1" ht="321">
      <c r="A1" s="1"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7FD1-DE5A-4FE3-A06D-2E40E2D21E77}">
  <dimension ref="A1:I31"/>
  <sheetViews>
    <sheetView tabSelected="1" topLeftCell="B15" workbookViewId="0">
      <selection activeCell="D39" sqref="D39"/>
    </sheetView>
  </sheetViews>
  <sheetFormatPr defaultRowHeight="15"/>
  <cols>
    <col min="1" max="1" width="9.85546875" bestFit="1" customWidth="1"/>
    <col min="2" max="2" width="60.42578125" bestFit="1" customWidth="1"/>
    <col min="3" max="3" width="20.85546875" bestFit="1" customWidth="1"/>
    <col min="4" max="4" width="112.140625" bestFit="1" customWidth="1"/>
    <col min="5" max="5" width="10.85546875" bestFit="1" customWidth="1"/>
    <col min="6" max="6" width="12" bestFit="1" customWidth="1"/>
    <col min="7" max="7" width="17" bestFit="1" customWidth="1"/>
    <col min="8" max="8" width="18.5703125" bestFit="1" customWidth="1"/>
    <col min="9" max="9" width="21.85546875" bestFit="1" customWidth="1"/>
  </cols>
  <sheetData>
    <row r="1" spans="1:9" s="11" customFormat="1">
      <c r="A1" s="16" t="s">
        <v>1</v>
      </c>
      <c r="B1" s="17" t="s">
        <v>2</v>
      </c>
      <c r="C1" s="17" t="s">
        <v>3</v>
      </c>
      <c r="D1" s="17" t="s">
        <v>4</v>
      </c>
      <c r="E1" s="17" t="s">
        <v>5</v>
      </c>
      <c r="F1" s="17" t="s">
        <v>6</v>
      </c>
      <c r="G1" s="17" t="s">
        <v>7</v>
      </c>
      <c r="H1" s="17" t="s">
        <v>8</v>
      </c>
      <c r="I1" s="18" t="s">
        <v>9</v>
      </c>
    </row>
    <row r="2" spans="1:9">
      <c r="A2" s="5" t="s">
        <v>10</v>
      </c>
      <c r="B2" s="2" t="s">
        <v>11</v>
      </c>
      <c r="C2" s="2" t="s">
        <v>12</v>
      </c>
      <c r="D2" s="2" t="s">
        <v>13</v>
      </c>
      <c r="E2" s="2" t="s">
        <v>14</v>
      </c>
      <c r="F2" s="3">
        <v>45796</v>
      </c>
      <c r="G2" s="4">
        <v>46160.999988425923</v>
      </c>
      <c r="H2" s="3">
        <v>45951</v>
      </c>
      <c r="I2" s="6">
        <v>654350</v>
      </c>
    </row>
    <row r="3" spans="1:9">
      <c r="A3" s="5" t="s">
        <v>10</v>
      </c>
      <c r="B3" s="2" t="s">
        <v>15</v>
      </c>
      <c r="C3" s="2" t="s">
        <v>16</v>
      </c>
      <c r="D3" s="2" t="s">
        <v>17</v>
      </c>
      <c r="E3" s="2" t="s">
        <v>14</v>
      </c>
      <c r="F3" s="3">
        <v>45897</v>
      </c>
      <c r="G3" s="4">
        <v>46261.999988425923</v>
      </c>
      <c r="H3" s="3">
        <v>45973</v>
      </c>
      <c r="I3" s="6">
        <v>449525</v>
      </c>
    </row>
    <row r="4" spans="1:9">
      <c r="A4" s="5" t="s">
        <v>10</v>
      </c>
      <c r="B4" s="2" t="s">
        <v>18</v>
      </c>
      <c r="C4" s="2" t="s">
        <v>19</v>
      </c>
      <c r="D4" s="2" t="s">
        <v>20</v>
      </c>
      <c r="E4" s="2" t="s">
        <v>14</v>
      </c>
      <c r="F4" s="3">
        <v>45869</v>
      </c>
      <c r="G4" s="4">
        <v>46233.999988425923</v>
      </c>
      <c r="H4" s="3">
        <v>46007</v>
      </c>
      <c r="I4" s="6">
        <v>311026</v>
      </c>
    </row>
    <row r="5" spans="1:9">
      <c r="A5" s="5" t="s">
        <v>10</v>
      </c>
      <c r="B5" s="2" t="s">
        <v>15</v>
      </c>
      <c r="C5" s="2" t="s">
        <v>21</v>
      </c>
      <c r="D5" s="2" t="s">
        <v>22</v>
      </c>
      <c r="E5" s="2" t="s">
        <v>14</v>
      </c>
      <c r="F5" s="3">
        <v>45916</v>
      </c>
      <c r="G5" s="4">
        <v>46280.999988425923</v>
      </c>
      <c r="H5" s="3">
        <v>45958</v>
      </c>
      <c r="I5" s="6">
        <v>199700</v>
      </c>
    </row>
    <row r="6" spans="1:9">
      <c r="A6" s="5" t="s">
        <v>10</v>
      </c>
      <c r="B6" s="2" t="s">
        <v>15</v>
      </c>
      <c r="C6" s="2" t="s">
        <v>23</v>
      </c>
      <c r="D6" s="2" t="s">
        <v>24</v>
      </c>
      <c r="E6" s="2" t="s">
        <v>14</v>
      </c>
      <c r="F6" s="3">
        <v>45931</v>
      </c>
      <c r="G6" s="4">
        <v>46295.999988425923</v>
      </c>
      <c r="H6" s="3">
        <v>46009</v>
      </c>
      <c r="I6" s="6">
        <v>489826</v>
      </c>
    </row>
    <row r="7" spans="1:9">
      <c r="A7" s="5" t="s">
        <v>10</v>
      </c>
      <c r="B7" s="2" t="s">
        <v>25</v>
      </c>
      <c r="C7" s="2" t="s">
        <v>26</v>
      </c>
      <c r="D7" s="2" t="s">
        <v>27</v>
      </c>
      <c r="E7" s="2" t="s">
        <v>14</v>
      </c>
      <c r="F7" s="3">
        <v>45936</v>
      </c>
      <c r="G7" s="4">
        <v>46300.999988425923</v>
      </c>
      <c r="H7" s="3">
        <v>45994</v>
      </c>
      <c r="I7" s="6">
        <v>105669</v>
      </c>
    </row>
    <row r="8" spans="1:9">
      <c r="A8" s="5" t="s">
        <v>10</v>
      </c>
      <c r="B8" s="2" t="s">
        <v>28</v>
      </c>
      <c r="C8" s="2" t="s">
        <v>29</v>
      </c>
      <c r="D8" s="2" t="s">
        <v>30</v>
      </c>
      <c r="E8" s="2" t="s">
        <v>14</v>
      </c>
      <c r="F8" s="3">
        <v>45959</v>
      </c>
      <c r="G8" s="4">
        <v>46323.999988425923</v>
      </c>
      <c r="H8" s="3">
        <v>46009</v>
      </c>
      <c r="I8" s="6">
        <v>68580</v>
      </c>
    </row>
    <row r="9" spans="1:9">
      <c r="A9" s="5" t="s">
        <v>10</v>
      </c>
      <c r="B9" s="2" t="s">
        <v>18</v>
      </c>
      <c r="C9" s="2" t="s">
        <v>31</v>
      </c>
      <c r="D9" s="2" t="s">
        <v>32</v>
      </c>
      <c r="E9" s="2" t="s">
        <v>14</v>
      </c>
      <c r="F9" s="3">
        <v>45839</v>
      </c>
      <c r="G9" s="4">
        <v>46203.999988425923</v>
      </c>
      <c r="H9" s="3">
        <v>45937</v>
      </c>
      <c r="I9" s="6">
        <v>67355</v>
      </c>
    </row>
    <row r="10" spans="1:9">
      <c r="A10" s="5" t="s">
        <v>10</v>
      </c>
      <c r="B10" s="2" t="s">
        <v>33</v>
      </c>
      <c r="C10" s="2" t="s">
        <v>34</v>
      </c>
      <c r="D10" s="2" t="s">
        <v>35</v>
      </c>
      <c r="E10" s="2" t="s">
        <v>14</v>
      </c>
      <c r="F10" s="3">
        <v>45790</v>
      </c>
      <c r="G10" s="4">
        <v>46154.999988425923</v>
      </c>
      <c r="H10" s="3">
        <v>45951</v>
      </c>
      <c r="I10" s="6">
        <v>39405</v>
      </c>
    </row>
    <row r="11" spans="1:9">
      <c r="A11" s="5" t="s">
        <v>10</v>
      </c>
      <c r="B11" s="2" t="s">
        <v>36</v>
      </c>
      <c r="C11" s="2" t="s">
        <v>37</v>
      </c>
      <c r="D11" s="2" t="s">
        <v>38</v>
      </c>
      <c r="E11" s="2" t="s">
        <v>14</v>
      </c>
      <c r="F11" s="3">
        <v>45817</v>
      </c>
      <c r="G11" s="4">
        <v>46181.999988425923</v>
      </c>
      <c r="H11" s="3">
        <v>45931</v>
      </c>
      <c r="I11" s="6">
        <v>55200</v>
      </c>
    </row>
    <row r="12" spans="1:9">
      <c r="A12" s="5" t="s">
        <v>10</v>
      </c>
      <c r="B12" s="2" t="s">
        <v>15</v>
      </c>
      <c r="C12" s="2" t="s">
        <v>39</v>
      </c>
      <c r="D12" s="2" t="s">
        <v>40</v>
      </c>
      <c r="E12" s="2" t="s">
        <v>14</v>
      </c>
      <c r="F12" s="3">
        <v>45877</v>
      </c>
      <c r="G12" s="4">
        <v>46241.999988425923</v>
      </c>
      <c r="H12" s="3">
        <v>45951</v>
      </c>
      <c r="I12" s="6">
        <v>328000</v>
      </c>
    </row>
    <row r="13" spans="1:9">
      <c r="A13" s="5" t="s">
        <v>10</v>
      </c>
      <c r="B13" s="2" t="s">
        <v>28</v>
      </c>
      <c r="C13" s="2" t="s">
        <v>41</v>
      </c>
      <c r="D13" s="2" t="s">
        <v>42</v>
      </c>
      <c r="E13" s="2" t="s">
        <v>14</v>
      </c>
      <c r="F13" s="3">
        <v>45889</v>
      </c>
      <c r="G13" s="4">
        <v>46253.999988425923</v>
      </c>
      <c r="H13" s="3">
        <v>45936</v>
      </c>
      <c r="I13" s="6">
        <v>75000</v>
      </c>
    </row>
    <row r="14" spans="1:9">
      <c r="A14" s="5" t="s">
        <v>43</v>
      </c>
      <c r="B14" s="2" t="s">
        <v>44</v>
      </c>
      <c r="C14" s="2" t="s">
        <v>45</v>
      </c>
      <c r="D14" s="2" t="s">
        <v>46</v>
      </c>
      <c r="E14" s="2" t="s">
        <v>14</v>
      </c>
      <c r="F14" s="3">
        <v>45861</v>
      </c>
      <c r="G14" s="4">
        <v>46073.999988425923</v>
      </c>
      <c r="H14" s="3">
        <v>45951</v>
      </c>
      <c r="I14" s="6">
        <v>52000</v>
      </c>
    </row>
    <row r="15" spans="1:9">
      <c r="A15" s="5" t="s">
        <v>43</v>
      </c>
      <c r="B15" s="2" t="s">
        <v>47</v>
      </c>
      <c r="C15" s="2" t="s">
        <v>48</v>
      </c>
      <c r="D15" s="2" t="s">
        <v>49</v>
      </c>
      <c r="E15" s="2" t="s">
        <v>14</v>
      </c>
      <c r="F15" s="3">
        <v>45859</v>
      </c>
      <c r="G15" s="4">
        <v>46953.999988425923</v>
      </c>
      <c r="H15" s="3">
        <v>45936</v>
      </c>
      <c r="I15" s="6">
        <v>52878800</v>
      </c>
    </row>
    <row r="16" spans="1:9">
      <c r="A16" s="5" t="s">
        <v>43</v>
      </c>
      <c r="B16" s="2" t="s">
        <v>50</v>
      </c>
      <c r="C16" s="2" t="s">
        <v>51</v>
      </c>
      <c r="D16" s="2" t="s">
        <v>52</v>
      </c>
      <c r="E16" s="2" t="s">
        <v>14</v>
      </c>
      <c r="F16" s="3">
        <v>45852</v>
      </c>
      <c r="G16" s="4">
        <v>47373.999988425923</v>
      </c>
      <c r="H16" s="3">
        <v>45939</v>
      </c>
      <c r="I16" s="6">
        <v>8714445.5199999996</v>
      </c>
    </row>
    <row r="17" spans="1:9">
      <c r="A17" s="5" t="s">
        <v>53</v>
      </c>
      <c r="B17" s="2" t="s">
        <v>54</v>
      </c>
      <c r="C17" s="2" t="s">
        <v>55</v>
      </c>
      <c r="D17" s="2" t="s">
        <v>56</v>
      </c>
      <c r="E17" s="2" t="s">
        <v>14</v>
      </c>
      <c r="F17" s="3">
        <v>45832</v>
      </c>
      <c r="G17" s="3">
        <v>46741</v>
      </c>
      <c r="H17" s="3">
        <v>45980</v>
      </c>
      <c r="I17" s="6">
        <v>34707154.549999997</v>
      </c>
    </row>
    <row r="18" spans="1:9">
      <c r="A18" s="5" t="s">
        <v>57</v>
      </c>
      <c r="B18" s="2" t="s">
        <v>58</v>
      </c>
      <c r="C18" s="2" t="s">
        <v>59</v>
      </c>
      <c r="D18" s="2" t="s">
        <v>60</v>
      </c>
      <c r="E18" s="2" t="s">
        <v>14</v>
      </c>
      <c r="F18" s="3">
        <v>45748</v>
      </c>
      <c r="G18" s="4">
        <v>46022.999988425923</v>
      </c>
      <c r="H18" s="3">
        <v>45926</v>
      </c>
      <c r="I18" s="6">
        <v>1852170</v>
      </c>
    </row>
    <row r="19" spans="1:9">
      <c r="A19" s="5" t="s">
        <v>61</v>
      </c>
      <c r="B19" s="2" t="s">
        <v>62</v>
      </c>
      <c r="C19" s="2" t="s">
        <v>63</v>
      </c>
      <c r="D19" s="2" t="s">
        <v>64</v>
      </c>
      <c r="E19" s="2" t="s">
        <v>14</v>
      </c>
      <c r="F19" s="3">
        <v>45839</v>
      </c>
      <c r="G19" s="4">
        <v>46203.999988425923</v>
      </c>
      <c r="H19" s="3">
        <v>45870</v>
      </c>
      <c r="I19" s="6">
        <v>7857511</v>
      </c>
    </row>
    <row r="20" spans="1:9">
      <c r="A20" s="5" t="s">
        <v>10</v>
      </c>
      <c r="B20" s="2" t="s">
        <v>65</v>
      </c>
      <c r="C20" s="2" t="s">
        <v>66</v>
      </c>
      <c r="D20" s="2" t="s">
        <v>67</v>
      </c>
      <c r="E20" s="2" t="s">
        <v>14</v>
      </c>
      <c r="F20" s="3">
        <v>45810</v>
      </c>
      <c r="G20" s="4">
        <v>46174.999988425923</v>
      </c>
      <c r="H20" s="3">
        <v>45862</v>
      </c>
      <c r="I20" s="6">
        <v>272222</v>
      </c>
    </row>
    <row r="21" spans="1:9">
      <c r="A21" s="5" t="s">
        <v>10</v>
      </c>
      <c r="B21" s="2" t="s">
        <v>65</v>
      </c>
      <c r="C21" s="2" t="s">
        <v>68</v>
      </c>
      <c r="D21" s="2" t="s">
        <v>69</v>
      </c>
      <c r="E21" s="2" t="s">
        <v>14</v>
      </c>
      <c r="F21" s="3">
        <v>45681</v>
      </c>
      <c r="G21" s="4">
        <v>46045.999988425923</v>
      </c>
      <c r="H21" s="3">
        <v>45855</v>
      </c>
      <c r="I21" s="6">
        <v>283333</v>
      </c>
    </row>
    <row r="22" spans="1:9">
      <c r="A22" s="5" t="s">
        <v>10</v>
      </c>
      <c r="B22" s="2" t="s">
        <v>65</v>
      </c>
      <c r="C22" s="2" t="s">
        <v>70</v>
      </c>
      <c r="D22" s="2" t="s">
        <v>71</v>
      </c>
      <c r="E22" s="2" t="s">
        <v>14</v>
      </c>
      <c r="F22" s="3">
        <v>45792</v>
      </c>
      <c r="G22" s="4">
        <v>46156.999988425923</v>
      </c>
      <c r="H22" s="3">
        <v>45890</v>
      </c>
      <c r="I22" s="6">
        <v>695555</v>
      </c>
    </row>
    <row r="23" spans="1:9">
      <c r="A23" s="5" t="s">
        <v>10</v>
      </c>
      <c r="B23" s="2" t="s">
        <v>72</v>
      </c>
      <c r="C23" s="2" t="s">
        <v>73</v>
      </c>
      <c r="D23" s="2" t="s">
        <v>74</v>
      </c>
      <c r="E23" s="2" t="s">
        <v>14</v>
      </c>
      <c r="F23" s="3">
        <v>45672</v>
      </c>
      <c r="G23" s="4">
        <v>46036.999988425923</v>
      </c>
      <c r="H23" s="3">
        <v>45915</v>
      </c>
      <c r="I23" s="6">
        <v>34000</v>
      </c>
    </row>
    <row r="24" spans="1:9">
      <c r="A24" s="5" t="s">
        <v>10</v>
      </c>
      <c r="B24" s="2" t="s">
        <v>15</v>
      </c>
      <c r="C24" s="2" t="s">
        <v>75</v>
      </c>
      <c r="D24" s="2" t="s">
        <v>76</v>
      </c>
      <c r="E24" s="2" t="s">
        <v>14</v>
      </c>
      <c r="F24" s="3">
        <v>45800</v>
      </c>
      <c r="G24" s="4">
        <v>46164.999988425923</v>
      </c>
      <c r="H24" s="3">
        <v>45909</v>
      </c>
      <c r="I24" s="6">
        <v>267671</v>
      </c>
    </row>
    <row r="25" spans="1:9">
      <c r="A25" s="5" t="s">
        <v>10</v>
      </c>
      <c r="B25" s="2" t="s">
        <v>77</v>
      </c>
      <c r="C25" s="2" t="s">
        <v>78</v>
      </c>
      <c r="D25" s="2" t="s">
        <v>79</v>
      </c>
      <c r="E25" s="2" t="s">
        <v>14</v>
      </c>
      <c r="F25" s="3">
        <v>45678</v>
      </c>
      <c r="G25" s="4">
        <v>46042.999988425923</v>
      </c>
      <c r="H25" s="3">
        <v>45930</v>
      </c>
      <c r="I25" s="6">
        <v>25000.25</v>
      </c>
    </row>
    <row r="26" spans="1:9">
      <c r="A26" s="5" t="s">
        <v>10</v>
      </c>
      <c r="B26" s="2" t="s">
        <v>80</v>
      </c>
      <c r="C26" s="2" t="s">
        <v>81</v>
      </c>
      <c r="D26" s="2" t="s">
        <v>82</v>
      </c>
      <c r="E26" s="2" t="s">
        <v>14</v>
      </c>
      <c r="F26" s="3">
        <v>45548</v>
      </c>
      <c r="G26" s="4">
        <v>45912.999988425923</v>
      </c>
      <c r="H26" s="3">
        <v>45869</v>
      </c>
      <c r="I26" s="6">
        <v>68800</v>
      </c>
    </row>
    <row r="27" spans="1:9">
      <c r="A27" s="5" t="s">
        <v>10</v>
      </c>
      <c r="B27" s="2" t="s">
        <v>15</v>
      </c>
      <c r="C27" s="2" t="s">
        <v>83</v>
      </c>
      <c r="D27" s="2" t="s">
        <v>84</v>
      </c>
      <c r="E27" s="2" t="s">
        <v>14</v>
      </c>
      <c r="F27" s="3">
        <v>45829</v>
      </c>
      <c r="G27" s="4">
        <v>46193.999988425923</v>
      </c>
      <c r="H27" s="3">
        <v>45882</v>
      </c>
      <c r="I27" s="6">
        <v>290050</v>
      </c>
    </row>
    <row r="28" spans="1:9">
      <c r="A28" s="5" t="s">
        <v>10</v>
      </c>
      <c r="B28" s="2" t="s">
        <v>15</v>
      </c>
      <c r="C28" s="2" t="s">
        <v>85</v>
      </c>
      <c r="D28" s="2" t="s">
        <v>86</v>
      </c>
      <c r="E28" s="2" t="s">
        <v>14</v>
      </c>
      <c r="F28" s="3">
        <v>45824</v>
      </c>
      <c r="G28" s="4">
        <v>46188.999988425923</v>
      </c>
      <c r="H28" s="3">
        <v>45916</v>
      </c>
      <c r="I28" s="6">
        <v>325285</v>
      </c>
    </row>
    <row r="29" spans="1:9">
      <c r="A29" s="5" t="s">
        <v>10</v>
      </c>
      <c r="B29" s="2" t="s">
        <v>15</v>
      </c>
      <c r="C29" s="2" t="s">
        <v>87</v>
      </c>
      <c r="D29" s="2" t="s">
        <v>88</v>
      </c>
      <c r="E29" s="2" t="s">
        <v>14</v>
      </c>
      <c r="F29" s="3">
        <v>45880</v>
      </c>
      <c r="G29" s="4">
        <v>46244.999988425923</v>
      </c>
      <c r="H29" s="3">
        <v>45925</v>
      </c>
      <c r="I29" s="6">
        <v>248400</v>
      </c>
    </row>
    <row r="30" spans="1:9">
      <c r="A30" s="7" t="s">
        <v>89</v>
      </c>
      <c r="B30" s="8" t="s">
        <v>90</v>
      </c>
      <c r="C30" s="8" t="s">
        <v>91</v>
      </c>
      <c r="D30" s="8" t="s">
        <v>92</v>
      </c>
      <c r="E30" s="8" t="s">
        <v>14</v>
      </c>
      <c r="F30" s="9">
        <v>45901</v>
      </c>
      <c r="G30" s="9">
        <v>46022</v>
      </c>
      <c r="H30" s="9">
        <v>45929</v>
      </c>
      <c r="I30" s="10">
        <v>2807103.11</v>
      </c>
    </row>
    <row r="31" spans="1:9" s="12" customFormat="1" ht="21">
      <c r="A31" s="13" t="s">
        <v>93</v>
      </c>
      <c r="B31" s="14"/>
      <c r="C31" s="14"/>
      <c r="D31" s="14"/>
      <c r="E31" s="14"/>
      <c r="F31" s="14"/>
      <c r="G31" s="14"/>
      <c r="H31" s="14"/>
      <c r="I31" s="15">
        <f>SUBTOTAL(109,Table2[ContractValue])</f>
        <v>114223136.42999999</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3daa78-f9a1-4a05-994d-bf2bee3c648b" xsi:nil="true"/>
    <lcf76f155ced4ddcb4097134ff3c332f xmlns="3d699dff-0483-4157-895f-158a8090d6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E045B648A0A746AEEE113C71149E81" ma:contentTypeVersion="14" ma:contentTypeDescription="Create a new document." ma:contentTypeScope="" ma:versionID="77753b4ff8623b05b4a85a80609d508f">
  <xsd:schema xmlns:xsd="http://www.w3.org/2001/XMLSchema" xmlns:xs="http://www.w3.org/2001/XMLSchema" xmlns:p="http://schemas.microsoft.com/office/2006/metadata/properties" xmlns:ns2="3d699dff-0483-4157-895f-158a8090d6f2" xmlns:ns3="883daa78-f9a1-4a05-994d-bf2bee3c648b" targetNamespace="http://schemas.microsoft.com/office/2006/metadata/properties" ma:root="true" ma:fieldsID="b1ccc66804d9fe1225498c6d27f32ce6" ns2:_="" ns3:_="">
    <xsd:import namespace="3d699dff-0483-4157-895f-158a8090d6f2"/>
    <xsd:import namespace="883daa78-f9a1-4a05-994d-bf2bee3c64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699dff-0483-4157-895f-158a8090d6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3daa78-f9a1-4a05-994d-bf2bee3c64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e7d4f29-9954-420e-88ca-1251feb89bdf}" ma:internalName="TaxCatchAll" ma:showField="CatchAllData" ma:web="883daa78-f9a1-4a05-994d-bf2bee3c64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2D24E-0DC0-42B1-8F7F-7913E1148158}"/>
</file>

<file path=customXml/itemProps2.xml><?xml version="1.0" encoding="utf-8"?>
<ds:datastoreItem xmlns:ds="http://schemas.openxmlformats.org/officeDocument/2006/customXml" ds:itemID="{FD541FBA-A6C2-4EB2-BCF9-0E4AC2F386B5}"/>
</file>

<file path=customXml/itemProps3.xml><?xml version="1.0" encoding="utf-8"?>
<ds:datastoreItem xmlns:ds="http://schemas.openxmlformats.org/officeDocument/2006/customXml" ds:itemID="{F2A7D67E-2FFD-46F9-A198-F0A13E933F6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Yihe [MOCS]</dc:creator>
  <cp:keywords/>
  <dc:description/>
  <cp:lastModifiedBy>Bauer, Zia (MOCS)</cp:lastModifiedBy>
  <cp:revision/>
  <dcterms:created xsi:type="dcterms:W3CDTF">2024-01-17T19:13:57Z</dcterms:created>
  <dcterms:modified xsi:type="dcterms:W3CDTF">2026-02-09T15:45:43Z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0x010100E7E045B648A0A746AEEE113C71149E81</vt:lpwstr>
  </property>
  <property fmtid="{D5CDD505-2E9C-101B-9397-08002B2CF9AE}" pid="3" name="MediaServiceImageTags">
    <vt:lpwstr/>
  </property>
</Properties>
</file>