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BUDGET UNIT\Analyst Agency and Committee Work\PUBSAF Youth Women\Youth Services\Terms and Conditions\"/>
    </mc:Choice>
  </mc:AlternateContent>
  <xr:revisionPtr revIDLastSave="0" documentId="8_{8B95E00E-AA4A-48E2-8A6F-DFB703001AE7}" xr6:coauthVersionLast="47" xr6:coauthVersionMax="47" xr10:uidLastSave="{00000000-0000-0000-0000-000000000000}"/>
  <bookViews>
    <workbookView xWindow="28680" yWindow="-120" windowWidth="29040" windowHeight="15840" xr2:uid="{1AC2A203-D448-4919-98EE-0E149A4FF1E2}"/>
  </bookViews>
  <sheets>
    <sheet name="T&amp;C Summary" sheetId="8" r:id="rId1"/>
    <sheet name="Community Healing Engagement" sheetId="5" r:id="rId2"/>
    <sheet name="Cure Violence Engagement" sheetId="6" r:id="rId3"/>
    <sheet name="YES Engagement" sheetId="7" r:id="rId4"/>
    <sheet name="PS" sheetId="9" r:id="rId5"/>
  </sheets>
  <definedNames>
    <definedName name="_xlnm._FilterDatabase" localSheetId="1" hidden="1">'Community Healing Engagement'!$A$1:$H$1</definedName>
    <definedName name="_xlnm._FilterDatabase" localSheetId="2" hidden="1">'Cure Violence Engagement'!$A$1:$G$1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8" l="1"/>
  <c r="B6" i="8"/>
</calcChain>
</file>

<file path=xl/sharedStrings.xml><?xml version="1.0" encoding="utf-8"?>
<sst xmlns="http://schemas.openxmlformats.org/spreadsheetml/2006/main" count="781" uniqueCount="234">
  <si>
    <t>CCMS Funding Source</t>
  </si>
  <si>
    <t>Service</t>
  </si>
  <si>
    <t>Borough</t>
  </si>
  <si>
    <t>Precinct</t>
  </si>
  <si>
    <t>Catchment Area/Site</t>
  </si>
  <si>
    <t>67TH PRECINCT CLERGY COUNCIL, INC.</t>
  </si>
  <si>
    <t>Brooklyn</t>
  </si>
  <si>
    <t>Queens</t>
  </si>
  <si>
    <t>JUSTICE INNOVATION INC</t>
  </si>
  <si>
    <t>KING OF KINGS FOUNDATION, INC</t>
  </si>
  <si>
    <t>NEW YORK CENTER FOR INTERPERSONAL DEVELOPMENT INC</t>
  </si>
  <si>
    <t>CMS - Youth Enrichment</t>
  </si>
  <si>
    <t>Bushwick Leaders High School for Academic Excellence</t>
  </si>
  <si>
    <t>Bronx</t>
  </si>
  <si>
    <t>Manhattan</t>
  </si>
  <si>
    <t>Frederick Douglass Academy II Secondary School</t>
  </si>
  <si>
    <t>CMS Community Healing Svcs</t>
  </si>
  <si>
    <t>Expansion Site- TBD</t>
  </si>
  <si>
    <t>CMS- Cure Violence</t>
  </si>
  <si>
    <t xml:space="preserve">NYCHA: Queensbridge Houses </t>
  </si>
  <si>
    <t xml:space="preserve">NYCHA: Woodside Houses </t>
  </si>
  <si>
    <t>NYCHA: Astoria Houses Site C</t>
  </si>
  <si>
    <t>A</t>
  </si>
  <si>
    <t>East Flatbush</t>
  </si>
  <si>
    <t>Harry S Truman High School</t>
  </si>
  <si>
    <t>Brownsville Think Tank Matters, INC.</t>
  </si>
  <si>
    <t>Central Brooklyn</t>
  </si>
  <si>
    <t>Expansion Site- Brownsville</t>
  </si>
  <si>
    <t>CAMBA, Inc.</t>
  </si>
  <si>
    <t>P.S./I.S. 323</t>
  </si>
  <si>
    <t>Brownsville Site A</t>
  </si>
  <si>
    <t>Brownsville Site B</t>
  </si>
  <si>
    <t>Brooklyn Collegiate: A College Board School</t>
  </si>
  <si>
    <t>Teachers Preparatory High School</t>
  </si>
  <si>
    <t>Far Rockaway</t>
  </si>
  <si>
    <t>High School for Youth and Community Development at Erasmus</t>
  </si>
  <si>
    <t>Elite Learners, Inc.</t>
  </si>
  <si>
    <t>South Crown Heights</t>
  </si>
  <si>
    <t>Expansion Site- East Flatbush</t>
  </si>
  <si>
    <t>George Westinghouse Career and Technical Education High School Campus</t>
  </si>
  <si>
    <t>International High School at Prospect Heights</t>
  </si>
  <si>
    <t>Friends of the Children New York</t>
  </si>
  <si>
    <t>Central Harlem</t>
  </si>
  <si>
    <t>23/25</t>
  </si>
  <si>
    <t xml:space="preserve">NYCHA: Jefferson, Johnson, Wagner Houses </t>
  </si>
  <si>
    <t>GETTING OUT AND STAYING OUT INC</t>
  </si>
  <si>
    <t>Good Shepherd Services</t>
  </si>
  <si>
    <t>University Heights</t>
  </si>
  <si>
    <t>Eastchester/Edenwald</t>
  </si>
  <si>
    <t>Norwood</t>
  </si>
  <si>
    <t>HARLEM MOTHERS STOP ANOTHER VIOLENT END, INC.</t>
  </si>
  <si>
    <t>Thurgood Marshall Academy for Learning and Social Change</t>
  </si>
  <si>
    <t>Jewish Community Council of Greater Coney Island, Inc.</t>
  </si>
  <si>
    <t xml:space="preserve">Coney Island </t>
  </si>
  <si>
    <t>Mott Haven</t>
  </si>
  <si>
    <t>Morrisania</t>
  </si>
  <si>
    <t>Crown Heights</t>
  </si>
  <si>
    <t>Bedford Stuyvesant</t>
  </si>
  <si>
    <t>Jamaica</t>
  </si>
  <si>
    <t xml:space="preserve">Cambria Heights/Springfield </t>
  </si>
  <si>
    <t>Queens Collegiate: A College Board School</t>
  </si>
  <si>
    <t>Health, Arts, Robotics, and Technology High School</t>
  </si>
  <si>
    <t>KINGS AGAINST VIOLENCE INITIATIVE, INC.</t>
  </si>
  <si>
    <t>LIFE CAMP, INC.</t>
  </si>
  <si>
    <t>South Jamaica</t>
  </si>
  <si>
    <t>Expansion Site- South Jamaica</t>
  </si>
  <si>
    <t>MAN UP, INC.</t>
  </si>
  <si>
    <t xml:space="preserve">Canarsie
</t>
  </si>
  <si>
    <t>East New York Site A</t>
  </si>
  <si>
    <t>East New York Site B</t>
  </si>
  <si>
    <t>NYCHA: Roosevelt Houses</t>
  </si>
  <si>
    <t>High School for Innovation in Advertising and Media</t>
  </si>
  <si>
    <t>Academy for Conservation and the Environment</t>
  </si>
  <si>
    <t>Spring Creek Community School</t>
  </si>
  <si>
    <t>W. H. Maxwell Career and Technical Education High School</t>
  </si>
  <si>
    <t>Performing Arts and Technology High School</t>
  </si>
  <si>
    <t>Staten Island</t>
  </si>
  <si>
    <t>North Shore</t>
  </si>
  <si>
    <t>I.S. 061 William A Morris</t>
  </si>
  <si>
    <t>I.S. 051 Edwin Markham</t>
  </si>
  <si>
    <t>Port Richmond High School</t>
  </si>
  <si>
    <t>I.S. R002 George L. Egbert</t>
  </si>
  <si>
    <t>Not Another Child Inc</t>
  </si>
  <si>
    <t>NYCHA: Ingersoll, Whitman, Farragut Houses</t>
  </si>
  <si>
    <t>J.H.S. 218 James P. Sinnott</t>
  </si>
  <si>
    <t>Transit Tech Career and Technical Education High School</t>
  </si>
  <si>
    <t>John Bowne High School</t>
  </si>
  <si>
    <t>NYCHA: Queensbridge Houses</t>
  </si>
  <si>
    <t>High School for Law Enforcement and Public Safety</t>
  </si>
  <si>
    <t>Preparatory Academy for Writers: A College Board School</t>
  </si>
  <si>
    <t>Queens Royal Priest Hood, Inc.</t>
  </si>
  <si>
    <t>J.H.S. 008 Richard S. Grossley</t>
  </si>
  <si>
    <t>Channel View School for Research</t>
  </si>
  <si>
    <t>Metropolitan High School, The</t>
  </si>
  <si>
    <t>Schuylerville Preparatory High School</t>
  </si>
  <si>
    <t>Collegiate Institute for Math and Science</t>
  </si>
  <si>
    <t>Bronx Theatre High School</t>
  </si>
  <si>
    <t>Brooklyn Lab School</t>
  </si>
  <si>
    <t>Boys and Girls High School</t>
  </si>
  <si>
    <t>M.S. 137 America's School of Heroes</t>
  </si>
  <si>
    <t>J.H.S. 226 Virgil I. Grissom</t>
  </si>
  <si>
    <t>John Adams High School</t>
  </si>
  <si>
    <t>Long Island City High School</t>
  </si>
  <si>
    <t>Rising Ground Inc</t>
  </si>
  <si>
    <t>Soundview</t>
  </si>
  <si>
    <t>STREET CORNER RESOURCES, INC.</t>
  </si>
  <si>
    <t>Expansion Site- Central Harlem</t>
  </si>
  <si>
    <t>UNIVERSITY SETTLEMENT SOCIETY OF NEW YORK</t>
  </si>
  <si>
    <t>URBAN YOUTH ALLIANCE INTERNATIONAL, INC.</t>
  </si>
  <si>
    <t>East Concourse Village</t>
  </si>
  <si>
    <t xml:space="preserve">Concourse Village </t>
  </si>
  <si>
    <t>Claremont</t>
  </si>
  <si>
    <t>Patterson/Mitchell Houses</t>
  </si>
  <si>
    <t>H.E.R.O. High (Health, Education, and Research Occupations High School)</t>
  </si>
  <si>
    <t>Bronx Leadership Academy II High School</t>
  </si>
  <si>
    <t>DeWitt Clinton High School</t>
  </si>
  <si>
    <t>Bronx High School of Business</t>
  </si>
  <si>
    <t>Wings Academy</t>
  </si>
  <si>
    <t>The Central Family Life Center, Inc.</t>
  </si>
  <si>
    <t>I.S. 49</t>
  </si>
  <si>
    <t>Curtis High School</t>
  </si>
  <si>
    <t>NYC HEALTH &amp; HOSPITALS CORP</t>
  </si>
  <si>
    <t>Bronx Compass High School</t>
  </si>
  <si>
    <t>Grand Total</t>
  </si>
  <si>
    <t>Sum of Award Value</t>
  </si>
  <si>
    <t>FY25 ONS Terms &amp; Conditions</t>
  </si>
  <si>
    <t>Total Number of Contracts</t>
  </si>
  <si>
    <t>Total Number of Providers</t>
  </si>
  <si>
    <t>Total Number of Headcount</t>
  </si>
  <si>
    <t>Total Headcount expenses YTD</t>
  </si>
  <si>
    <t>Total Contract Awarded amount</t>
  </si>
  <si>
    <t>1/1/25 to 6/30/25</t>
  </si>
  <si>
    <t>Cure Violence</t>
  </si>
  <si>
    <t>Community Healing</t>
  </si>
  <si>
    <t>Youth Enrichement Services</t>
  </si>
  <si>
    <t>Employee Name</t>
  </si>
  <si>
    <t>Note:</t>
  </si>
  <si>
    <t xml:space="preserve">Awarded amounts do not include COLA as COLA is allocated on a Contract basis and not a initiative basis. Contracts have multiple initiatives associated with them. </t>
  </si>
  <si>
    <t>Susan McKinney High School</t>
  </si>
  <si>
    <t>The Legacy School of the Arts</t>
  </si>
  <si>
    <t>Contract</t>
  </si>
  <si>
    <t>Contract Suffix</t>
  </si>
  <si>
    <t>Provider</t>
  </si>
  <si>
    <t>Program Site</t>
  </si>
  <si>
    <t>Number of Participants</t>
  </si>
  <si>
    <t>Number of Mediations</t>
  </si>
  <si>
    <t>Number of De-Escalations</t>
  </si>
  <si>
    <t>Number of Safe Passages/Safe Dismissals</t>
  </si>
  <si>
    <t>Number of Workshops/ Trainings</t>
  </si>
  <si>
    <t>Brooklyn Collegiate: A College Board School (23K493)</t>
  </si>
  <si>
    <t>PS/IS 323 (23K323)</t>
  </si>
  <si>
    <t>Teachers Preparatory High School (23K697)</t>
  </si>
  <si>
    <t>East Flatbush Village Inc</t>
  </si>
  <si>
    <t>Science, Technology and Research Early College High School at Erasmus (17K543)</t>
  </si>
  <si>
    <t>Elite Learners Inc</t>
  </si>
  <si>
    <t>Dr. Susan S. McKinney Secondary School of the Arts (13K265)</t>
  </si>
  <si>
    <t>George Westinghouse Career and Technical Education High School (13K605)</t>
  </si>
  <si>
    <t>International High School at Prospect Heights (17K524)</t>
  </si>
  <si>
    <t>Harlem Mothers Stop Another Violent End, Inc.</t>
  </si>
  <si>
    <t>Thurgood Marshall Academy for Learning and Social Change (05M670)</t>
  </si>
  <si>
    <t>King of Kings Foundation, Inc</t>
  </si>
  <si>
    <t>Humanities &amp; Arts Magnet High School (29Q498)</t>
  </si>
  <si>
    <t>Queens Collegiate: A College Board School (28Q310)</t>
  </si>
  <si>
    <t>Man Up, Inc.</t>
  </si>
  <si>
    <t>Academy for Conservation and the Environment (18K637)</t>
  </si>
  <si>
    <t>High School for Innovation in Advertising and Media (18K617)</t>
  </si>
  <si>
    <t>Legacy School of the Arts (19K907)</t>
  </si>
  <si>
    <t>Performing Arts and Technology High School (19K507)</t>
  </si>
  <si>
    <t>Spring Creek Community School (19K422)</t>
  </si>
  <si>
    <t>W. H. Maxwell Career and Technical Education High School (19K660)</t>
  </si>
  <si>
    <t>New York Center for Interpersonal Development Inc</t>
  </si>
  <si>
    <t>IS 051 Edwin Markham (31R051)</t>
  </si>
  <si>
    <t>IS 061 William A Morris (31R061)</t>
  </si>
  <si>
    <t>IS R002 George L. Egbert (31R002)</t>
  </si>
  <si>
    <t>Port Richmond High School (31R445)</t>
  </si>
  <si>
    <t>JHS 218 James P. Sinnott (19K218)</t>
  </si>
  <si>
    <t>Preparatory Academy for Writers: A College Board School (29Q283)</t>
  </si>
  <si>
    <t>Transit Tech Career and Technical Education High School (19K615)</t>
  </si>
  <si>
    <t>NYC Health and Hospitals- Jacobi</t>
  </si>
  <si>
    <t>Bronx Compass High School (08X561)</t>
  </si>
  <si>
    <t>Channel View School for Research (27Q262)</t>
  </si>
  <si>
    <t>JHS 8 Richard S. Grossley (28Q008)</t>
  </si>
  <si>
    <t>Research Foundation of CUNY/ CUNY Creative Arts Team</t>
  </si>
  <si>
    <t>Astor Collegiate Academy (11X299)</t>
  </si>
  <si>
    <t>Boys and Girls High School (16K455)</t>
  </si>
  <si>
    <t>Bronx Theatre High School (10X546)</t>
  </si>
  <si>
    <t>Brooklyn Lab School (19K639)</t>
  </si>
  <si>
    <t>JHS 226 Virgil I. Grissom (27Q226)</t>
  </si>
  <si>
    <t>John Adams High School (27Q480)</t>
  </si>
  <si>
    <t>Long Island City High School (30Q450)</t>
  </si>
  <si>
    <t>MS 137 America's School of Heroes (27Q137)</t>
  </si>
  <si>
    <t>Schuylerville Preparatory High School (08X348)</t>
  </si>
  <si>
    <t>The Metropolitan High School (12X248)</t>
  </si>
  <si>
    <t>Southside United Housing Development Fund Corp</t>
  </si>
  <si>
    <t>Bushwick Leaders High School for Academic Excellence (32K556)</t>
  </si>
  <si>
    <t>Curtis High School (31R450)</t>
  </si>
  <si>
    <t>IS 49 Berta A. Dreyfus (31R049)</t>
  </si>
  <si>
    <t>Urban Youth Alliance International, Inc.</t>
  </si>
  <si>
    <t>Bronx High School of Business (09X412)</t>
  </si>
  <si>
    <t>Bronx Leadership Academy II High School (07X527)</t>
  </si>
  <si>
    <t>DeWitt Clinton High School (10X440)</t>
  </si>
  <si>
    <t>Wings Academy (12X684)</t>
  </si>
  <si>
    <t>Community Event (Resource Fair, Healing Circles, etc.)</t>
  </si>
  <si>
    <t>Mentoring/Counseling/ Training</t>
  </si>
  <si>
    <t>Referral (Substance, Legal, Housing, MH, Employment, etc.)</t>
  </si>
  <si>
    <t>Q3-Q4</t>
  </si>
  <si>
    <t>Community Capacity Development Inc</t>
  </si>
  <si>
    <t>NA</t>
  </si>
  <si>
    <t xml:space="preserve">COMMUNITY MEDIATION SERVICES, INC. </t>
  </si>
  <si>
    <t>70,71,73</t>
  </si>
  <si>
    <t>23,25,32</t>
  </si>
  <si>
    <t>46,47,52</t>
  </si>
  <si>
    <t>77,79</t>
  </si>
  <si>
    <t>40,42</t>
  </si>
  <si>
    <t>105, 103</t>
  </si>
  <si>
    <t>69,75</t>
  </si>
  <si>
    <t>Brooklyn,Queens</t>
  </si>
  <si>
    <t>81,88,114</t>
  </si>
  <si>
    <t>40,44,48</t>
  </si>
  <si>
    <t>Number of Shooting Responses</t>
  </si>
  <si>
    <t>23,25</t>
  </si>
  <si>
    <t>KING OF KINGS FOUNDATION, INC [100 Suits]</t>
  </si>
  <si>
    <t>Work Unit</t>
  </si>
  <si>
    <t>Budget Code</t>
  </si>
  <si>
    <t>Title Code</t>
  </si>
  <si>
    <t>01/25</t>
  </si>
  <si>
    <t>02/25</t>
  </si>
  <si>
    <t>03/25</t>
  </si>
  <si>
    <t>04/25</t>
  </si>
  <si>
    <t>05/25</t>
  </si>
  <si>
    <t>06/25</t>
  </si>
  <si>
    <t>Total</t>
  </si>
  <si>
    <t>Pay Earned</t>
  </si>
  <si>
    <t># of 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</si>
</sst>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$-409]#,##0.00;&quot;-&quot;[$$-409]#,##0.0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rgb="FF336699"/>
      <name val="Andale WT"/>
      <family val="2"/>
    </font>
    <font>
      <sz val="10"/>
      <color theme="1"/>
      <name val="Andale WT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FDFF8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3" fillId="3" borderId="1" xfId="0" applyFont="1" applyFill="1" applyBorder="1" applyAlignment="1">
      <alignment horizontal="right"/>
    </xf>
    <xf numFmtId="0" fontId="2" fillId="0" borderId="0" xfId="0" applyFont="1"/>
    <xf numFmtId="0" fontId="0" fillId="0" borderId="1" xfId="0" applyBorder="1"/>
    <xf numFmtId="0" fontId="4" fillId="0" borderId="0" xfId="0" applyFont="1"/>
    <xf numFmtId="44" fontId="0" fillId="0" borderId="0" xfId="1" applyFont="1"/>
    <xf numFmtId="44" fontId="0" fillId="0" borderId="1" xfId="1" applyFont="1" applyBorder="1"/>
    <xf numFmtId="0" fontId="0" fillId="3" borderId="1" xfId="0" applyFill="1" applyBorder="1"/>
    <xf numFmtId="44" fontId="0" fillId="3" borderId="1" xfId="1" applyFont="1" applyFill="1" applyBorder="1"/>
    <xf numFmtId="0" fontId="0" fillId="0" borderId="0" xfId="0" applyAlignment="1">
      <alignment wrapText="1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5" borderId="1" xfId="0" applyFont="1" applyFill="1" applyBorder="1"/>
    <xf numFmtId="0" fontId="2" fillId="5" borderId="1" xfId="0" applyFont="1" applyFill="1" applyBorder="1" applyAlignment="1">
      <alignment wrapText="1"/>
    </xf>
    <xf numFmtId="44" fontId="2" fillId="5" borderId="1" xfId="1" applyFont="1" applyFill="1" applyBorder="1"/>
    <xf numFmtId="0" fontId="2" fillId="3" borderId="0" xfId="0" applyFont="1" applyFill="1"/>
    <xf numFmtId="0" fontId="0" fillId="0" borderId="1" xfId="0" applyBorder="1" applyAlignment="1">
      <alignment horizont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8" xfId="0" applyFont="1" applyBorder="1"/>
    <xf numFmtId="0" fontId="0" fillId="0" borderId="9" xfId="0" applyBorder="1"/>
    <xf numFmtId="0" fontId="0" fillId="0" borderId="10" xfId="0" applyBorder="1"/>
    <xf numFmtId="0" fontId="0" fillId="0" borderId="10" xfId="0" applyBorder="1" applyAlignment="1">
      <alignment horizontal="right"/>
    </xf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2" fillId="5" borderId="4" xfId="0" applyFont="1" applyFill="1" applyBorder="1" applyAlignment="1">
      <alignment vertical="top" wrapText="1"/>
    </xf>
    <xf numFmtId="0" fontId="2" fillId="5" borderId="2" xfId="0" applyFont="1" applyFill="1" applyBorder="1" applyAlignment="1">
      <alignment vertical="top" wrapText="1"/>
    </xf>
    <xf numFmtId="0" fontId="2" fillId="5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5" borderId="12" xfId="0" applyNumberFormat="1" applyFont="1" applyFill="1" applyBorder="1"/>
    <xf numFmtId="0" fontId="5" fillId="6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left" vertical="top"/>
    </xf>
    <xf numFmtId="164" fontId="2" fillId="3" borderId="12" xfId="0" applyNumberFormat="1" applyFont="1" applyFill="1" applyBorder="1"/>
    <xf numFmtId="44" fontId="2" fillId="0" borderId="1" xfId="1" applyFont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0" fillId="7" borderId="0" xfId="0" applyFill="1"/>
    <xf numFmtId="0" fontId="2" fillId="4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vertical="top"/>
    </xf>
    <xf numFmtId="0" fontId="0" fillId="6" borderId="1" xfId="0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5EB73-9BA7-4618-A51A-1F9ACEA06394}">
  <sheetPr>
    <tabColor theme="9"/>
  </sheetPr>
  <dimension ref="A1:K107"/>
  <sheetViews>
    <sheetView tabSelected="1" workbookViewId="0">
      <selection activeCell="F5" sqref="F5"/>
    </sheetView>
  </sheetViews>
  <sheetFormatPr defaultRowHeight="14.5"/>
  <cols>
    <col min="1" max="1" width="24.54296875" customWidth="1"/>
    <col min="2" max="2" width="45" style="9" customWidth="1"/>
    <col min="3" max="3" width="20.54296875" style="5" bestFit="1" customWidth="1"/>
    <col min="5" max="5" width="27.453125" bestFit="1" customWidth="1"/>
    <col min="6" max="6" width="41.1796875" bestFit="1" customWidth="1"/>
    <col min="7" max="7" width="20.54296875" style="5" bestFit="1" customWidth="1"/>
    <col min="9" max="9" width="18.7265625" bestFit="1" customWidth="1"/>
    <col min="10" max="10" width="41.1796875" bestFit="1" customWidth="1"/>
    <col min="11" max="11" width="20.54296875" style="5" bestFit="1" customWidth="1"/>
  </cols>
  <sheetData>
    <row r="1" spans="1:11" ht="23.5">
      <c r="A1" s="4" t="s">
        <v>125</v>
      </c>
    </row>
    <row r="2" spans="1:11">
      <c r="A2" s="2" t="s">
        <v>131</v>
      </c>
    </row>
    <row r="4" spans="1:11">
      <c r="A4" s="40" t="s">
        <v>126</v>
      </c>
      <c r="B4" s="12">
        <v>28</v>
      </c>
    </row>
    <row r="5" spans="1:11">
      <c r="A5" s="40" t="s">
        <v>127</v>
      </c>
      <c r="B5" s="12">
        <v>28</v>
      </c>
    </row>
    <row r="6" spans="1:11" ht="29">
      <c r="A6" s="40" t="s">
        <v>128</v>
      </c>
      <c r="B6" s="12">
        <f>PS!B4</f>
        <v>14</v>
      </c>
    </row>
    <row r="7" spans="1:11" ht="29">
      <c r="A7" s="40" t="s">
        <v>129</v>
      </c>
      <c r="B7" s="39">
        <f>PS!L3</f>
        <v>697771.49000000011</v>
      </c>
    </row>
    <row r="8" spans="1:11" ht="29">
      <c r="A8" s="40" t="s">
        <v>130</v>
      </c>
      <c r="B8" s="39">
        <v>60366500</v>
      </c>
    </row>
    <row r="11" spans="1:11" s="2" customFormat="1">
      <c r="A11" s="42" t="s">
        <v>134</v>
      </c>
      <c r="B11" s="42"/>
      <c r="C11" s="42"/>
      <c r="E11" s="42" t="s">
        <v>133</v>
      </c>
      <c r="F11" s="42"/>
      <c r="G11" s="42"/>
      <c r="I11" s="42" t="s">
        <v>132</v>
      </c>
      <c r="J11" s="42"/>
      <c r="K11" s="42"/>
    </row>
    <row r="12" spans="1:11">
      <c r="A12" s="7" t="s">
        <v>0</v>
      </c>
      <c r="B12" s="10" t="s">
        <v>3</v>
      </c>
      <c r="C12" s="8" t="s">
        <v>124</v>
      </c>
      <c r="E12" s="7" t="s">
        <v>1</v>
      </c>
      <c r="F12" s="7" t="s">
        <v>3</v>
      </c>
      <c r="G12" s="8" t="s">
        <v>124</v>
      </c>
      <c r="I12" s="7" t="s">
        <v>1</v>
      </c>
      <c r="J12" s="7" t="s">
        <v>3</v>
      </c>
      <c r="K12" s="8" t="s">
        <v>124</v>
      </c>
    </row>
    <row r="13" spans="1:11">
      <c r="A13" s="3" t="s">
        <v>11</v>
      </c>
      <c r="B13" s="11">
        <v>28</v>
      </c>
      <c r="C13" s="6">
        <v>93500</v>
      </c>
      <c r="E13" s="3" t="s">
        <v>16</v>
      </c>
      <c r="F13" s="3">
        <v>32</v>
      </c>
      <c r="G13" s="6">
        <v>50000</v>
      </c>
      <c r="I13" s="3" t="s">
        <v>18</v>
      </c>
      <c r="J13" s="3">
        <v>32</v>
      </c>
      <c r="K13" s="6">
        <v>2400000</v>
      </c>
    </row>
    <row r="14" spans="1:11">
      <c r="A14" s="3" t="s">
        <v>11</v>
      </c>
      <c r="B14" s="11">
        <v>32</v>
      </c>
      <c r="C14" s="6">
        <v>93500</v>
      </c>
      <c r="E14" s="3" t="s">
        <v>16</v>
      </c>
      <c r="F14" s="3">
        <v>40</v>
      </c>
      <c r="G14" s="6">
        <v>100000</v>
      </c>
      <c r="I14" s="3" t="s">
        <v>18</v>
      </c>
      <c r="J14" s="3">
        <v>40</v>
      </c>
      <c r="K14" s="6">
        <v>3200000</v>
      </c>
    </row>
    <row r="15" spans="1:11">
      <c r="A15" s="3" t="s">
        <v>11</v>
      </c>
      <c r="B15" s="11">
        <v>40</v>
      </c>
      <c r="C15" s="6">
        <v>93500</v>
      </c>
      <c r="E15" s="3" t="s">
        <v>16</v>
      </c>
      <c r="F15" s="3">
        <v>42</v>
      </c>
      <c r="G15" s="6">
        <v>50000</v>
      </c>
      <c r="I15" s="3" t="s">
        <v>18</v>
      </c>
      <c r="J15" s="3">
        <v>42</v>
      </c>
      <c r="K15" s="6">
        <v>1600000</v>
      </c>
    </row>
    <row r="16" spans="1:11">
      <c r="A16" s="3" t="s">
        <v>11</v>
      </c>
      <c r="B16" s="11">
        <v>41</v>
      </c>
      <c r="C16" s="6">
        <v>93500</v>
      </c>
      <c r="E16" s="3" t="s">
        <v>16</v>
      </c>
      <c r="F16" s="3">
        <v>43</v>
      </c>
      <c r="G16" s="6">
        <v>50000</v>
      </c>
      <c r="I16" s="3" t="s">
        <v>18</v>
      </c>
      <c r="J16" s="3">
        <v>43</v>
      </c>
      <c r="K16" s="6">
        <v>1600000</v>
      </c>
    </row>
    <row r="17" spans="1:11">
      <c r="A17" s="3" t="s">
        <v>11</v>
      </c>
      <c r="B17" s="11">
        <v>43</v>
      </c>
      <c r="C17" s="6">
        <v>135500</v>
      </c>
      <c r="E17" s="3" t="s">
        <v>16</v>
      </c>
      <c r="F17" s="3">
        <v>44</v>
      </c>
      <c r="G17" s="6">
        <v>100000</v>
      </c>
      <c r="I17" s="3" t="s">
        <v>18</v>
      </c>
      <c r="J17" s="3">
        <v>44</v>
      </c>
      <c r="K17" s="6">
        <v>3200000</v>
      </c>
    </row>
    <row r="18" spans="1:11">
      <c r="A18" s="3" t="s">
        <v>11</v>
      </c>
      <c r="B18" s="11">
        <v>44</v>
      </c>
      <c r="C18" s="6">
        <v>271000</v>
      </c>
      <c r="E18" s="3" t="s">
        <v>16</v>
      </c>
      <c r="F18" s="3">
        <v>46</v>
      </c>
      <c r="G18" s="6">
        <v>50000</v>
      </c>
      <c r="I18" s="3" t="s">
        <v>18</v>
      </c>
      <c r="J18" s="3">
        <v>46</v>
      </c>
      <c r="K18" s="6">
        <v>1600000</v>
      </c>
    </row>
    <row r="19" spans="1:11">
      <c r="A19" s="3" t="s">
        <v>11</v>
      </c>
      <c r="B19" s="11">
        <v>45</v>
      </c>
      <c r="C19" s="6">
        <v>249500</v>
      </c>
      <c r="E19" s="3" t="s">
        <v>16</v>
      </c>
      <c r="F19" s="3">
        <v>47</v>
      </c>
      <c r="G19" s="6">
        <v>50000</v>
      </c>
      <c r="I19" s="3" t="s">
        <v>18</v>
      </c>
      <c r="J19" s="3">
        <v>47</v>
      </c>
      <c r="K19" s="6">
        <v>1600000</v>
      </c>
    </row>
    <row r="20" spans="1:11">
      <c r="A20" s="3" t="s">
        <v>11</v>
      </c>
      <c r="B20" s="11">
        <v>48</v>
      </c>
      <c r="C20" s="6">
        <v>93500</v>
      </c>
      <c r="E20" s="3" t="s">
        <v>16</v>
      </c>
      <c r="F20" s="3">
        <v>48</v>
      </c>
      <c r="G20" s="6">
        <v>50000</v>
      </c>
      <c r="I20" s="3" t="s">
        <v>18</v>
      </c>
      <c r="J20" s="3">
        <v>48</v>
      </c>
      <c r="K20" s="6">
        <v>1600000</v>
      </c>
    </row>
    <row r="21" spans="1:11">
      <c r="A21" s="3" t="s">
        <v>11</v>
      </c>
      <c r="B21" s="11">
        <v>49</v>
      </c>
      <c r="C21" s="6">
        <v>135500</v>
      </c>
      <c r="E21" s="3" t="s">
        <v>16</v>
      </c>
      <c r="F21" s="3">
        <v>52</v>
      </c>
      <c r="G21" s="6">
        <v>50000</v>
      </c>
      <c r="I21" s="3" t="s">
        <v>18</v>
      </c>
      <c r="J21" s="3">
        <v>52</v>
      </c>
      <c r="K21" s="6">
        <v>1600000</v>
      </c>
    </row>
    <row r="22" spans="1:11">
      <c r="A22" s="3" t="s">
        <v>11</v>
      </c>
      <c r="B22" s="11">
        <v>50</v>
      </c>
      <c r="C22" s="6">
        <v>135500</v>
      </c>
      <c r="E22" s="3" t="s">
        <v>16</v>
      </c>
      <c r="F22" s="3">
        <v>60</v>
      </c>
      <c r="G22" s="6">
        <v>50000</v>
      </c>
      <c r="I22" s="3" t="s">
        <v>18</v>
      </c>
      <c r="J22" s="3">
        <v>60</v>
      </c>
      <c r="K22" s="6">
        <v>1600000</v>
      </c>
    </row>
    <row r="23" spans="1:11">
      <c r="A23" s="3" t="s">
        <v>11</v>
      </c>
      <c r="B23" s="11">
        <v>52</v>
      </c>
      <c r="C23" s="6">
        <v>135500</v>
      </c>
      <c r="E23" s="3" t="s">
        <v>16</v>
      </c>
      <c r="F23" s="3">
        <v>67</v>
      </c>
      <c r="G23" s="6">
        <v>50000</v>
      </c>
      <c r="I23" s="3" t="s">
        <v>18</v>
      </c>
      <c r="J23" s="3">
        <v>67</v>
      </c>
      <c r="K23" s="6">
        <v>3200000</v>
      </c>
    </row>
    <row r="24" spans="1:11">
      <c r="A24" s="3" t="s">
        <v>11</v>
      </c>
      <c r="B24" s="11">
        <v>69</v>
      </c>
      <c r="C24" s="6">
        <v>271000</v>
      </c>
      <c r="E24" s="3" t="s">
        <v>16</v>
      </c>
      <c r="F24" s="3">
        <v>69</v>
      </c>
      <c r="G24" s="6">
        <v>50000</v>
      </c>
      <c r="I24" s="3" t="s">
        <v>18</v>
      </c>
      <c r="J24" s="3">
        <v>69</v>
      </c>
      <c r="K24" s="6">
        <v>1600000</v>
      </c>
    </row>
    <row r="25" spans="1:11">
      <c r="A25" s="3" t="s">
        <v>11</v>
      </c>
      <c r="B25" s="11">
        <v>70</v>
      </c>
      <c r="C25" s="6">
        <v>135500</v>
      </c>
      <c r="E25" s="3" t="s">
        <v>16</v>
      </c>
      <c r="F25" s="3">
        <v>70</v>
      </c>
      <c r="G25" s="6">
        <v>50000</v>
      </c>
      <c r="I25" s="3" t="s">
        <v>18</v>
      </c>
      <c r="J25" s="3">
        <v>70</v>
      </c>
      <c r="K25" s="6">
        <v>1600000</v>
      </c>
    </row>
    <row r="26" spans="1:11">
      <c r="A26" s="3" t="s">
        <v>11</v>
      </c>
      <c r="B26" s="11">
        <v>71</v>
      </c>
      <c r="C26" s="6">
        <v>135500</v>
      </c>
      <c r="E26" s="3" t="s">
        <v>16</v>
      </c>
      <c r="F26" s="3">
        <v>71</v>
      </c>
      <c r="G26" s="6">
        <v>50000</v>
      </c>
      <c r="I26" s="3" t="s">
        <v>18</v>
      </c>
      <c r="J26" s="3">
        <v>71</v>
      </c>
      <c r="K26" s="6">
        <v>1600000</v>
      </c>
    </row>
    <row r="27" spans="1:11">
      <c r="A27" s="3" t="s">
        <v>11</v>
      </c>
      <c r="B27" s="11">
        <v>73</v>
      </c>
      <c r="C27" s="6">
        <v>364500</v>
      </c>
      <c r="E27" s="3" t="s">
        <v>16</v>
      </c>
      <c r="F27" s="3">
        <v>73</v>
      </c>
      <c r="G27" s="6">
        <v>100000</v>
      </c>
      <c r="I27" s="3" t="s">
        <v>18</v>
      </c>
      <c r="J27" s="3">
        <v>73</v>
      </c>
      <c r="K27" s="6">
        <v>4000000</v>
      </c>
    </row>
    <row r="28" spans="1:11">
      <c r="A28" s="3" t="s">
        <v>11</v>
      </c>
      <c r="B28" s="11">
        <v>75</v>
      </c>
      <c r="C28" s="6">
        <v>780500</v>
      </c>
      <c r="E28" s="3" t="s">
        <v>16</v>
      </c>
      <c r="F28" s="3">
        <v>75</v>
      </c>
      <c r="G28" s="6">
        <v>100000</v>
      </c>
      <c r="I28" s="3" t="s">
        <v>18</v>
      </c>
      <c r="J28" s="3">
        <v>75</v>
      </c>
      <c r="K28" s="6">
        <v>3200000</v>
      </c>
    </row>
    <row r="29" spans="1:11">
      <c r="A29" s="3" t="s">
        <v>11</v>
      </c>
      <c r="B29" s="11">
        <v>81</v>
      </c>
      <c r="C29" s="6">
        <v>135500</v>
      </c>
      <c r="E29" s="3" t="s">
        <v>16</v>
      </c>
      <c r="F29" s="3">
        <v>77</v>
      </c>
      <c r="G29" s="6">
        <v>50000</v>
      </c>
      <c r="I29" s="3" t="s">
        <v>18</v>
      </c>
      <c r="J29" s="3">
        <v>77</v>
      </c>
      <c r="K29" s="6">
        <v>1600000</v>
      </c>
    </row>
    <row r="30" spans="1:11">
      <c r="A30" s="3" t="s">
        <v>11</v>
      </c>
      <c r="B30" s="11">
        <v>83</v>
      </c>
      <c r="C30" s="6">
        <v>135500</v>
      </c>
      <c r="E30" s="3" t="s">
        <v>16</v>
      </c>
      <c r="F30" s="3">
        <v>79</v>
      </c>
      <c r="G30" s="6">
        <v>50000</v>
      </c>
      <c r="I30" s="3" t="s">
        <v>18</v>
      </c>
      <c r="J30" s="3">
        <v>79</v>
      </c>
      <c r="K30" s="6">
        <v>1600000</v>
      </c>
    </row>
    <row r="31" spans="1:11">
      <c r="A31" s="3" t="s">
        <v>11</v>
      </c>
      <c r="B31" s="11">
        <v>84</v>
      </c>
      <c r="C31" s="6">
        <v>229000</v>
      </c>
      <c r="E31" s="3" t="s">
        <v>16</v>
      </c>
      <c r="F31" s="3">
        <v>81</v>
      </c>
      <c r="G31" s="6">
        <v>50000</v>
      </c>
      <c r="I31" s="3" t="s">
        <v>18</v>
      </c>
      <c r="J31" s="3">
        <v>81</v>
      </c>
      <c r="K31" s="6">
        <v>1600000</v>
      </c>
    </row>
    <row r="32" spans="1:11">
      <c r="A32" s="3" t="s">
        <v>11</v>
      </c>
      <c r="B32" s="11">
        <v>100</v>
      </c>
      <c r="C32" s="6">
        <v>135500</v>
      </c>
      <c r="E32" s="3" t="s">
        <v>16</v>
      </c>
      <c r="F32" s="3">
        <v>88</v>
      </c>
      <c r="G32" s="6">
        <v>50000</v>
      </c>
      <c r="I32" s="3" t="s">
        <v>18</v>
      </c>
      <c r="J32" s="3">
        <v>88</v>
      </c>
      <c r="K32" s="6">
        <v>1600000</v>
      </c>
    </row>
    <row r="33" spans="1:11">
      <c r="A33" s="3" t="s">
        <v>11</v>
      </c>
      <c r="B33" s="11">
        <v>103</v>
      </c>
      <c r="C33" s="6">
        <v>229000</v>
      </c>
      <c r="E33" s="3" t="s">
        <v>16</v>
      </c>
      <c r="F33" s="3">
        <v>101</v>
      </c>
      <c r="G33" s="6">
        <v>50000</v>
      </c>
      <c r="I33" s="3" t="s">
        <v>18</v>
      </c>
      <c r="J33" s="3">
        <v>101</v>
      </c>
      <c r="K33" s="6">
        <v>1600000</v>
      </c>
    </row>
    <row r="34" spans="1:11">
      <c r="A34" s="3" t="s">
        <v>11</v>
      </c>
      <c r="B34" s="11">
        <v>105</v>
      </c>
      <c r="C34" s="6">
        <v>135500</v>
      </c>
      <c r="E34" s="3" t="s">
        <v>16</v>
      </c>
      <c r="F34" s="3">
        <v>103</v>
      </c>
      <c r="G34" s="6">
        <v>50000</v>
      </c>
      <c r="I34" s="3" t="s">
        <v>18</v>
      </c>
      <c r="J34" s="3">
        <v>103</v>
      </c>
      <c r="K34" s="6">
        <v>1600000</v>
      </c>
    </row>
    <row r="35" spans="1:11">
      <c r="A35" s="3" t="s">
        <v>11</v>
      </c>
      <c r="B35" s="11">
        <v>106</v>
      </c>
      <c r="C35" s="6">
        <v>280500</v>
      </c>
      <c r="E35" s="3" t="s">
        <v>16</v>
      </c>
      <c r="F35" s="3">
        <v>105</v>
      </c>
      <c r="G35" s="6">
        <v>50000</v>
      </c>
      <c r="I35" s="3" t="s">
        <v>18</v>
      </c>
      <c r="J35" s="3">
        <v>105</v>
      </c>
      <c r="K35" s="6">
        <v>1600000</v>
      </c>
    </row>
    <row r="36" spans="1:11">
      <c r="A36" s="3" t="s">
        <v>11</v>
      </c>
      <c r="B36" s="11">
        <v>107</v>
      </c>
      <c r="C36" s="6">
        <v>93500</v>
      </c>
      <c r="E36" s="3" t="s">
        <v>16</v>
      </c>
      <c r="F36" s="3">
        <v>113</v>
      </c>
      <c r="G36" s="6">
        <v>50000</v>
      </c>
      <c r="I36" s="3" t="s">
        <v>18</v>
      </c>
      <c r="J36" s="3">
        <v>113</v>
      </c>
      <c r="K36" s="6">
        <v>2400000</v>
      </c>
    </row>
    <row r="37" spans="1:11">
      <c r="A37" s="3" t="s">
        <v>11</v>
      </c>
      <c r="B37" s="11">
        <v>113</v>
      </c>
      <c r="C37" s="6">
        <v>229000</v>
      </c>
      <c r="E37" s="3" t="s">
        <v>16</v>
      </c>
      <c r="F37" s="3">
        <v>114</v>
      </c>
      <c r="G37" s="6">
        <v>83333</v>
      </c>
      <c r="I37" s="3" t="s">
        <v>18</v>
      </c>
      <c r="J37" s="3">
        <v>114</v>
      </c>
      <c r="K37" s="6">
        <v>1066667</v>
      </c>
    </row>
    <row r="38" spans="1:11">
      <c r="A38" s="3" t="s">
        <v>11</v>
      </c>
      <c r="B38" s="11">
        <v>114</v>
      </c>
      <c r="C38" s="6">
        <v>93500</v>
      </c>
      <c r="E38" s="3" t="s">
        <v>16</v>
      </c>
      <c r="F38" s="3">
        <v>115</v>
      </c>
      <c r="G38" s="6">
        <v>200000</v>
      </c>
      <c r="I38" s="3" t="s">
        <v>18</v>
      </c>
      <c r="J38" s="3">
        <v>120</v>
      </c>
      <c r="K38" s="6">
        <v>1600000</v>
      </c>
    </row>
    <row r="39" spans="1:11">
      <c r="A39" s="3" t="s">
        <v>11</v>
      </c>
      <c r="B39" s="11">
        <v>120</v>
      </c>
      <c r="C39" s="6">
        <v>322500</v>
      </c>
      <c r="E39" s="3" t="s">
        <v>16</v>
      </c>
      <c r="F39" s="3">
        <v>120</v>
      </c>
      <c r="G39" s="6">
        <v>50000</v>
      </c>
      <c r="I39" s="3" t="s">
        <v>18</v>
      </c>
      <c r="J39" s="3" t="s">
        <v>43</v>
      </c>
      <c r="K39" s="6">
        <v>1600000</v>
      </c>
    </row>
    <row r="40" spans="1:11">
      <c r="A40" s="3" t="s">
        <v>11</v>
      </c>
      <c r="B40" s="11">
        <v>121</v>
      </c>
      <c r="C40" s="6">
        <v>187000</v>
      </c>
      <c r="E40" s="3" t="s">
        <v>16</v>
      </c>
      <c r="F40" s="3" t="s">
        <v>43</v>
      </c>
      <c r="G40" s="6">
        <v>50000</v>
      </c>
      <c r="I40" s="13" t="s">
        <v>123</v>
      </c>
      <c r="J40" s="13"/>
      <c r="K40" s="15">
        <v>53066667</v>
      </c>
    </row>
    <row r="41" spans="1:11">
      <c r="A41" s="3" t="s">
        <v>11</v>
      </c>
      <c r="B41" s="11">
        <v>122</v>
      </c>
      <c r="C41" s="6">
        <v>93500</v>
      </c>
      <c r="E41" s="13" t="s">
        <v>123</v>
      </c>
      <c r="F41" s="13"/>
      <c r="G41" s="15">
        <v>1783333</v>
      </c>
    </row>
    <row r="42" spans="1:11">
      <c r="A42" s="13" t="s">
        <v>123</v>
      </c>
      <c r="B42" s="14"/>
      <c r="C42" s="15">
        <v>5516500</v>
      </c>
    </row>
    <row r="43" spans="1:11">
      <c r="I43" s="7" t="s">
        <v>1</v>
      </c>
      <c r="J43" s="7" t="s">
        <v>2</v>
      </c>
      <c r="K43" s="8" t="s">
        <v>124</v>
      </c>
    </row>
    <row r="44" spans="1:11">
      <c r="E44" s="7" t="s">
        <v>1</v>
      </c>
      <c r="F44" s="7" t="s">
        <v>2</v>
      </c>
      <c r="G44" s="8" t="s">
        <v>124</v>
      </c>
      <c r="I44" s="3" t="s">
        <v>18</v>
      </c>
      <c r="J44" s="3" t="s">
        <v>13</v>
      </c>
      <c r="K44" s="6">
        <v>16000000</v>
      </c>
    </row>
    <row r="45" spans="1:11">
      <c r="A45" s="7" t="s">
        <v>0</v>
      </c>
      <c r="B45" s="10" t="s">
        <v>2</v>
      </c>
      <c r="C45" s="8" t="s">
        <v>124</v>
      </c>
      <c r="E45" s="3" t="s">
        <v>16</v>
      </c>
      <c r="F45" s="3" t="s">
        <v>13</v>
      </c>
      <c r="G45" s="6">
        <v>500000</v>
      </c>
      <c r="I45" s="3" t="s">
        <v>18</v>
      </c>
      <c r="J45" s="3" t="s">
        <v>6</v>
      </c>
      <c r="K45" s="6">
        <v>23200000</v>
      </c>
    </row>
    <row r="46" spans="1:11">
      <c r="A46" s="3" t="s">
        <v>11</v>
      </c>
      <c r="B46" s="11" t="s">
        <v>13</v>
      </c>
      <c r="C46" s="6">
        <v>1343000</v>
      </c>
      <c r="E46" s="3" t="s">
        <v>16</v>
      </c>
      <c r="F46" s="3" t="s">
        <v>6</v>
      </c>
      <c r="G46" s="6">
        <v>650000</v>
      </c>
      <c r="I46" s="3" t="s">
        <v>18</v>
      </c>
      <c r="J46" s="3" t="s">
        <v>14</v>
      </c>
      <c r="K46" s="6">
        <v>4000000</v>
      </c>
    </row>
    <row r="47" spans="1:11">
      <c r="A47" s="3" t="s">
        <v>11</v>
      </c>
      <c r="B47" s="11" t="s">
        <v>6</v>
      </c>
      <c r="C47" s="6">
        <v>2187000</v>
      </c>
      <c r="E47" s="3" t="s">
        <v>16</v>
      </c>
      <c r="F47" s="3" t="s">
        <v>14</v>
      </c>
      <c r="G47" s="6">
        <v>100000</v>
      </c>
      <c r="I47" s="3" t="s">
        <v>18</v>
      </c>
      <c r="J47" s="3" t="s">
        <v>7</v>
      </c>
      <c r="K47" s="6">
        <v>8266667</v>
      </c>
    </row>
    <row r="48" spans="1:11">
      <c r="A48" s="3" t="s">
        <v>11</v>
      </c>
      <c r="B48" s="11" t="s">
        <v>14</v>
      </c>
      <c r="C48" s="6">
        <v>187000</v>
      </c>
      <c r="E48" s="3" t="s">
        <v>16</v>
      </c>
      <c r="F48" s="3" t="s">
        <v>7</v>
      </c>
      <c r="G48" s="6">
        <v>483333</v>
      </c>
      <c r="I48" s="3" t="s">
        <v>18</v>
      </c>
      <c r="J48" s="3" t="s">
        <v>76</v>
      </c>
      <c r="K48" s="6">
        <v>1600000</v>
      </c>
    </row>
    <row r="49" spans="1:11">
      <c r="A49" s="3" t="s">
        <v>11</v>
      </c>
      <c r="B49" s="11" t="s">
        <v>7</v>
      </c>
      <c r="C49" s="6">
        <v>1196500</v>
      </c>
      <c r="E49" s="3" t="s">
        <v>16</v>
      </c>
      <c r="F49" s="3" t="s">
        <v>76</v>
      </c>
      <c r="G49" s="6">
        <v>50000</v>
      </c>
      <c r="I49" s="13" t="s">
        <v>123</v>
      </c>
      <c r="J49" s="13"/>
      <c r="K49" s="15">
        <v>53066667</v>
      </c>
    </row>
    <row r="50" spans="1:11">
      <c r="A50" s="3" t="s">
        <v>11</v>
      </c>
      <c r="B50" s="11" t="s">
        <v>76</v>
      </c>
      <c r="C50" s="6">
        <v>603000</v>
      </c>
      <c r="E50" s="13" t="s">
        <v>123</v>
      </c>
      <c r="F50" s="13"/>
      <c r="G50" s="15">
        <v>1783333</v>
      </c>
    </row>
    <row r="51" spans="1:11">
      <c r="A51" s="13" t="s">
        <v>123</v>
      </c>
      <c r="B51" s="14"/>
      <c r="C51" s="15">
        <v>5516500</v>
      </c>
    </row>
    <row r="52" spans="1:11">
      <c r="I52" s="7" t="s">
        <v>1</v>
      </c>
      <c r="J52" s="7" t="s">
        <v>4</v>
      </c>
      <c r="K52" s="8" t="s">
        <v>124</v>
      </c>
    </row>
    <row r="53" spans="1:11">
      <c r="E53" s="7" t="s">
        <v>1</v>
      </c>
      <c r="F53" s="7" t="s">
        <v>4</v>
      </c>
      <c r="G53" s="8" t="s">
        <v>124</v>
      </c>
      <c r="I53" s="3" t="s">
        <v>18</v>
      </c>
      <c r="J53" s="3" t="s">
        <v>57</v>
      </c>
      <c r="K53" s="6">
        <v>1600000</v>
      </c>
    </row>
    <row r="54" spans="1:11">
      <c r="A54" s="7" t="s">
        <v>0</v>
      </c>
      <c r="B54" s="10" t="s">
        <v>4</v>
      </c>
      <c r="C54" s="8" t="s">
        <v>124</v>
      </c>
      <c r="E54" s="3" t="s">
        <v>16</v>
      </c>
      <c r="F54" s="3" t="s">
        <v>57</v>
      </c>
      <c r="G54" s="6">
        <v>50000</v>
      </c>
      <c r="I54" s="3" t="s">
        <v>18</v>
      </c>
      <c r="J54" s="3" t="s">
        <v>30</v>
      </c>
      <c r="K54" s="6">
        <v>1600000</v>
      </c>
    </row>
    <row r="55" spans="1:11">
      <c r="A55" s="3" t="s">
        <v>11</v>
      </c>
      <c r="B55" s="11" t="s">
        <v>72</v>
      </c>
      <c r="C55" s="6">
        <v>135500</v>
      </c>
      <c r="E55" s="3" t="s">
        <v>16</v>
      </c>
      <c r="F55" s="3" t="s">
        <v>30</v>
      </c>
      <c r="G55" s="6">
        <v>50000</v>
      </c>
      <c r="I55" s="3" t="s">
        <v>18</v>
      </c>
      <c r="J55" s="3" t="s">
        <v>31</v>
      </c>
      <c r="K55" s="6">
        <v>1600000</v>
      </c>
    </row>
    <row r="56" spans="1:11">
      <c r="A56" s="3" t="s">
        <v>11</v>
      </c>
      <c r="B56" s="11" t="s">
        <v>98</v>
      </c>
      <c r="C56" s="6">
        <v>135500</v>
      </c>
      <c r="E56" s="3" t="s">
        <v>16</v>
      </c>
      <c r="F56" s="3" t="s">
        <v>31</v>
      </c>
      <c r="G56" s="6">
        <v>50000</v>
      </c>
      <c r="I56" s="3" t="s">
        <v>18</v>
      </c>
      <c r="J56" s="3" t="s">
        <v>59</v>
      </c>
      <c r="K56" s="6">
        <v>1600000</v>
      </c>
    </row>
    <row r="57" spans="1:11">
      <c r="A57" s="3" t="s">
        <v>11</v>
      </c>
      <c r="B57" s="11" t="s">
        <v>122</v>
      </c>
      <c r="C57" s="6">
        <v>135500</v>
      </c>
      <c r="E57" s="3" t="s">
        <v>16</v>
      </c>
      <c r="F57" s="3" t="s">
        <v>59</v>
      </c>
      <c r="G57" s="6">
        <v>50000</v>
      </c>
      <c r="I57" s="3" t="s">
        <v>18</v>
      </c>
      <c r="J57" s="3" t="s">
        <v>67</v>
      </c>
      <c r="K57" s="6">
        <v>1600000</v>
      </c>
    </row>
    <row r="58" spans="1:11">
      <c r="A58" s="3" t="s">
        <v>11</v>
      </c>
      <c r="B58" s="11" t="s">
        <v>116</v>
      </c>
      <c r="C58" s="6">
        <v>135500</v>
      </c>
      <c r="E58" s="3" t="s">
        <v>16</v>
      </c>
      <c r="F58" s="3" t="s">
        <v>67</v>
      </c>
      <c r="G58" s="6">
        <v>50000</v>
      </c>
      <c r="I58" s="3" t="s">
        <v>18</v>
      </c>
      <c r="J58" s="3" t="s">
        <v>26</v>
      </c>
      <c r="K58" s="6">
        <v>1600000</v>
      </c>
    </row>
    <row r="59" spans="1:11">
      <c r="A59" s="3" t="s">
        <v>11</v>
      </c>
      <c r="B59" s="11" t="s">
        <v>114</v>
      </c>
      <c r="C59" s="6">
        <v>135500</v>
      </c>
      <c r="E59" s="3" t="s">
        <v>16</v>
      </c>
      <c r="F59" s="3" t="s">
        <v>26</v>
      </c>
      <c r="G59" s="6">
        <v>50000</v>
      </c>
      <c r="I59" s="3" t="s">
        <v>18</v>
      </c>
      <c r="J59" s="3" t="s">
        <v>42</v>
      </c>
      <c r="K59" s="6">
        <v>1600000</v>
      </c>
    </row>
    <row r="60" spans="1:11">
      <c r="A60" s="3" t="s">
        <v>11</v>
      </c>
      <c r="B60" s="11" t="s">
        <v>96</v>
      </c>
      <c r="C60" s="6">
        <v>135500</v>
      </c>
      <c r="E60" s="3" t="s">
        <v>16</v>
      </c>
      <c r="F60" s="3" t="s">
        <v>42</v>
      </c>
      <c r="G60" s="6">
        <v>50000</v>
      </c>
      <c r="I60" s="3" t="s">
        <v>18</v>
      </c>
      <c r="J60" s="3" t="s">
        <v>111</v>
      </c>
      <c r="K60" s="6">
        <v>1600000</v>
      </c>
    </row>
    <row r="61" spans="1:11">
      <c r="A61" s="3" t="s">
        <v>11</v>
      </c>
      <c r="B61" s="11" t="s">
        <v>32</v>
      </c>
      <c r="C61" s="6">
        <v>93500</v>
      </c>
      <c r="E61" s="3" t="s">
        <v>16</v>
      </c>
      <c r="F61" s="3" t="s">
        <v>111</v>
      </c>
      <c r="G61" s="6">
        <v>50000</v>
      </c>
      <c r="I61" s="3" t="s">
        <v>18</v>
      </c>
      <c r="J61" s="3" t="s">
        <v>110</v>
      </c>
      <c r="K61" s="6">
        <v>1600000</v>
      </c>
    </row>
    <row r="62" spans="1:11">
      <c r="A62" s="3" t="s">
        <v>11</v>
      </c>
      <c r="B62" s="11" t="s">
        <v>97</v>
      </c>
      <c r="C62" s="6">
        <v>135500</v>
      </c>
      <c r="E62" s="3" t="s">
        <v>16</v>
      </c>
      <c r="F62" s="3" t="s">
        <v>110</v>
      </c>
      <c r="G62" s="6">
        <v>50000</v>
      </c>
      <c r="I62" s="3" t="s">
        <v>18</v>
      </c>
      <c r="J62" s="3" t="s">
        <v>53</v>
      </c>
      <c r="K62" s="6">
        <v>1600000</v>
      </c>
    </row>
    <row r="63" spans="1:11" ht="29">
      <c r="A63" s="3" t="s">
        <v>11</v>
      </c>
      <c r="B63" s="11" t="s">
        <v>12</v>
      </c>
      <c r="C63" s="6">
        <v>135500</v>
      </c>
      <c r="E63" s="3" t="s">
        <v>16</v>
      </c>
      <c r="F63" s="3" t="s">
        <v>53</v>
      </c>
      <c r="G63" s="6">
        <v>50000</v>
      </c>
      <c r="I63" s="3" t="s">
        <v>18</v>
      </c>
      <c r="J63" s="3" t="s">
        <v>56</v>
      </c>
      <c r="K63" s="6">
        <v>1600000</v>
      </c>
    </row>
    <row r="64" spans="1:11">
      <c r="A64" s="3" t="s">
        <v>11</v>
      </c>
      <c r="B64" s="11" t="s">
        <v>92</v>
      </c>
      <c r="C64" s="6">
        <v>135500</v>
      </c>
      <c r="E64" s="3" t="s">
        <v>16</v>
      </c>
      <c r="F64" s="3" t="s">
        <v>56</v>
      </c>
      <c r="G64" s="6">
        <v>50000</v>
      </c>
      <c r="I64" s="3" t="s">
        <v>18</v>
      </c>
      <c r="J64" s="3" t="s">
        <v>109</v>
      </c>
      <c r="K64" s="6">
        <v>1600000</v>
      </c>
    </row>
    <row r="65" spans="1:11">
      <c r="A65" s="3" t="s">
        <v>11</v>
      </c>
      <c r="B65" s="11" t="s">
        <v>95</v>
      </c>
      <c r="C65" s="6">
        <v>135500</v>
      </c>
      <c r="E65" s="3" t="s">
        <v>16</v>
      </c>
      <c r="F65" s="3" t="s">
        <v>109</v>
      </c>
      <c r="G65" s="6">
        <v>50000</v>
      </c>
      <c r="I65" s="3" t="s">
        <v>18</v>
      </c>
      <c r="J65" s="3" t="s">
        <v>23</v>
      </c>
      <c r="K65" s="6">
        <v>1600000</v>
      </c>
    </row>
    <row r="66" spans="1:11">
      <c r="A66" s="3" t="s">
        <v>11</v>
      </c>
      <c r="B66" s="11" t="s">
        <v>120</v>
      </c>
      <c r="C66" s="6">
        <v>93500</v>
      </c>
      <c r="E66" s="3" t="s">
        <v>16</v>
      </c>
      <c r="F66" s="3" t="s">
        <v>23</v>
      </c>
      <c r="G66" s="6">
        <v>50000</v>
      </c>
      <c r="I66" s="3" t="s">
        <v>18</v>
      </c>
      <c r="J66" s="3" t="s">
        <v>68</v>
      </c>
      <c r="K66" s="6">
        <v>1600000</v>
      </c>
    </row>
    <row r="67" spans="1:11">
      <c r="A67" s="3" t="s">
        <v>11</v>
      </c>
      <c r="B67" s="11" t="s">
        <v>115</v>
      </c>
      <c r="C67" s="6">
        <v>135500</v>
      </c>
      <c r="E67" s="3" t="s">
        <v>16</v>
      </c>
      <c r="F67" s="3" t="s">
        <v>68</v>
      </c>
      <c r="G67" s="6">
        <v>50000</v>
      </c>
      <c r="I67" s="3" t="s">
        <v>18</v>
      </c>
      <c r="J67" s="3" t="s">
        <v>69</v>
      </c>
      <c r="K67" s="6">
        <v>1600000</v>
      </c>
    </row>
    <row r="68" spans="1:11">
      <c r="A68" s="3" t="s">
        <v>11</v>
      </c>
      <c r="B68" s="11" t="s">
        <v>15</v>
      </c>
      <c r="C68" s="6">
        <v>93500</v>
      </c>
      <c r="E68" s="3" t="s">
        <v>16</v>
      </c>
      <c r="F68" s="3" t="s">
        <v>69</v>
      </c>
      <c r="G68" s="6">
        <v>50000</v>
      </c>
      <c r="I68" s="3" t="s">
        <v>18</v>
      </c>
      <c r="J68" s="3" t="s">
        <v>48</v>
      </c>
      <c r="K68" s="6">
        <v>1600000</v>
      </c>
    </row>
    <row r="69" spans="1:11" ht="29">
      <c r="A69" s="3" t="s">
        <v>11</v>
      </c>
      <c r="B69" s="11" t="s">
        <v>39</v>
      </c>
      <c r="C69" s="6">
        <v>135500</v>
      </c>
      <c r="E69" s="3" t="s">
        <v>16</v>
      </c>
      <c r="F69" s="3" t="s">
        <v>48</v>
      </c>
      <c r="G69" s="6">
        <v>50000</v>
      </c>
      <c r="I69" s="3" t="s">
        <v>18</v>
      </c>
      <c r="J69" s="3" t="s">
        <v>27</v>
      </c>
      <c r="K69" s="6">
        <v>800000</v>
      </c>
    </row>
    <row r="70" spans="1:11" ht="29">
      <c r="A70" s="3" t="s">
        <v>11</v>
      </c>
      <c r="B70" s="11" t="s">
        <v>113</v>
      </c>
      <c r="C70" s="6">
        <v>93500</v>
      </c>
      <c r="E70" s="3" t="s">
        <v>16</v>
      </c>
      <c r="F70" s="3" t="s">
        <v>17</v>
      </c>
      <c r="G70" s="6">
        <v>233333</v>
      </c>
      <c r="I70" s="3" t="s">
        <v>18</v>
      </c>
      <c r="J70" s="3" t="s">
        <v>106</v>
      </c>
      <c r="K70" s="6">
        <v>800000</v>
      </c>
    </row>
    <row r="71" spans="1:11">
      <c r="A71" s="3" t="s">
        <v>11</v>
      </c>
      <c r="B71" s="11" t="s">
        <v>24</v>
      </c>
      <c r="C71" s="6">
        <v>114000</v>
      </c>
      <c r="E71" s="3" t="s">
        <v>16</v>
      </c>
      <c r="F71" s="3" t="s">
        <v>34</v>
      </c>
      <c r="G71" s="6">
        <v>50000</v>
      </c>
      <c r="I71" s="3" t="s">
        <v>18</v>
      </c>
      <c r="J71" s="3" t="s">
        <v>38</v>
      </c>
      <c r="K71" s="6">
        <v>1600000</v>
      </c>
    </row>
    <row r="72" spans="1:11">
      <c r="A72" s="3" t="s">
        <v>11</v>
      </c>
      <c r="B72" s="11" t="s">
        <v>61</v>
      </c>
      <c r="C72" s="6">
        <v>135500</v>
      </c>
      <c r="E72" s="3" t="s">
        <v>16</v>
      </c>
      <c r="F72" s="3" t="s">
        <v>58</v>
      </c>
      <c r="G72" s="6">
        <v>50000</v>
      </c>
      <c r="I72" s="3" t="s">
        <v>18</v>
      </c>
      <c r="J72" s="3" t="s">
        <v>65</v>
      </c>
      <c r="K72" s="6">
        <v>800000</v>
      </c>
    </row>
    <row r="73" spans="1:11">
      <c r="A73" s="3" t="s">
        <v>11</v>
      </c>
      <c r="B73" s="11" t="s">
        <v>71</v>
      </c>
      <c r="C73" s="6">
        <v>135500</v>
      </c>
      <c r="E73" s="3" t="s">
        <v>16</v>
      </c>
      <c r="F73" s="3" t="s">
        <v>55</v>
      </c>
      <c r="G73" s="6">
        <v>50000</v>
      </c>
      <c r="I73" s="3" t="s">
        <v>18</v>
      </c>
      <c r="J73" s="3" t="s">
        <v>34</v>
      </c>
      <c r="K73" s="6">
        <v>1600000</v>
      </c>
    </row>
    <row r="74" spans="1:11">
      <c r="A74" s="3" t="s">
        <v>11</v>
      </c>
      <c r="B74" s="11" t="s">
        <v>88</v>
      </c>
      <c r="C74" s="6">
        <v>93500</v>
      </c>
      <c r="E74" s="3" t="s">
        <v>16</v>
      </c>
      <c r="F74" s="3" t="s">
        <v>54</v>
      </c>
      <c r="G74" s="6">
        <v>50000</v>
      </c>
      <c r="I74" s="3" t="s">
        <v>18</v>
      </c>
      <c r="J74" s="3" t="s">
        <v>58</v>
      </c>
      <c r="K74" s="6">
        <v>1600000</v>
      </c>
    </row>
    <row r="75" spans="1:11" ht="29">
      <c r="A75" s="3" t="s">
        <v>11</v>
      </c>
      <c r="B75" s="11" t="s">
        <v>35</v>
      </c>
      <c r="C75" s="6">
        <v>135500</v>
      </c>
      <c r="E75" s="3" t="s">
        <v>16</v>
      </c>
      <c r="F75" s="3" t="s">
        <v>77</v>
      </c>
      <c r="G75" s="6">
        <v>50000</v>
      </c>
      <c r="I75" s="3" t="s">
        <v>18</v>
      </c>
      <c r="J75" s="3" t="s">
        <v>55</v>
      </c>
      <c r="K75" s="6">
        <v>1600000</v>
      </c>
    </row>
    <row r="76" spans="1:11">
      <c r="A76" s="3" t="s">
        <v>11</v>
      </c>
      <c r="B76" s="11" t="s">
        <v>79</v>
      </c>
      <c r="C76" s="6">
        <v>93500</v>
      </c>
      <c r="E76" s="3" t="s">
        <v>16</v>
      </c>
      <c r="F76" s="3" t="s">
        <v>49</v>
      </c>
      <c r="G76" s="6">
        <v>50000</v>
      </c>
      <c r="I76" s="3" t="s">
        <v>18</v>
      </c>
      <c r="J76" s="3" t="s">
        <v>54</v>
      </c>
      <c r="K76" s="6">
        <v>1600000</v>
      </c>
    </row>
    <row r="77" spans="1:11">
      <c r="A77" s="3" t="s">
        <v>11</v>
      </c>
      <c r="B77" s="11" t="s">
        <v>78</v>
      </c>
      <c r="C77" s="6">
        <v>93500</v>
      </c>
      <c r="E77" s="3" t="s">
        <v>16</v>
      </c>
      <c r="F77" s="3" t="s">
        <v>83</v>
      </c>
      <c r="G77" s="6">
        <v>50000</v>
      </c>
      <c r="I77" s="3" t="s">
        <v>18</v>
      </c>
      <c r="J77" s="3" t="s">
        <v>77</v>
      </c>
      <c r="K77" s="6">
        <v>1600000</v>
      </c>
    </row>
    <row r="78" spans="1:11">
      <c r="A78" s="3" t="s">
        <v>11</v>
      </c>
      <c r="B78" s="11" t="s">
        <v>119</v>
      </c>
      <c r="C78" s="6">
        <v>135500</v>
      </c>
      <c r="E78" s="3" t="s">
        <v>16</v>
      </c>
      <c r="F78" s="3" t="s">
        <v>44</v>
      </c>
      <c r="G78" s="6">
        <v>50000</v>
      </c>
      <c r="I78" s="3" t="s">
        <v>18</v>
      </c>
      <c r="J78" s="3" t="s">
        <v>49</v>
      </c>
      <c r="K78" s="6">
        <v>1600000</v>
      </c>
    </row>
    <row r="79" spans="1:11">
      <c r="A79" s="3" t="s">
        <v>11</v>
      </c>
      <c r="B79" s="11" t="s">
        <v>81</v>
      </c>
      <c r="C79" s="6">
        <v>93500</v>
      </c>
      <c r="E79" s="3" t="s">
        <v>16</v>
      </c>
      <c r="F79" s="3" t="s">
        <v>87</v>
      </c>
      <c r="G79" s="6">
        <v>50000</v>
      </c>
      <c r="I79" s="3" t="s">
        <v>18</v>
      </c>
      <c r="J79" s="3" t="s">
        <v>21</v>
      </c>
      <c r="K79" s="6">
        <v>266667</v>
      </c>
    </row>
    <row r="80" spans="1:11">
      <c r="A80" s="3" t="s">
        <v>11</v>
      </c>
      <c r="B80" s="11" t="s">
        <v>40</v>
      </c>
      <c r="C80" s="6">
        <v>135500</v>
      </c>
      <c r="E80" s="3" t="s">
        <v>16</v>
      </c>
      <c r="F80" s="3" t="s">
        <v>70</v>
      </c>
      <c r="G80" s="6">
        <v>50000</v>
      </c>
      <c r="I80" s="3" t="s">
        <v>18</v>
      </c>
      <c r="J80" s="3" t="s">
        <v>83</v>
      </c>
      <c r="K80" s="6">
        <v>1600000</v>
      </c>
    </row>
    <row r="81" spans="1:11">
      <c r="A81" s="3" t="s">
        <v>11</v>
      </c>
      <c r="B81" s="11" t="s">
        <v>91</v>
      </c>
      <c r="C81" s="6">
        <v>93500</v>
      </c>
      <c r="E81" s="3" t="s">
        <v>16</v>
      </c>
      <c r="F81" s="3" t="s">
        <v>112</v>
      </c>
      <c r="G81" s="6">
        <v>50000</v>
      </c>
      <c r="I81" s="3" t="s">
        <v>18</v>
      </c>
      <c r="J81" s="3" t="s">
        <v>44</v>
      </c>
      <c r="K81" s="6">
        <v>1600000</v>
      </c>
    </row>
    <row r="82" spans="1:11">
      <c r="A82" s="3" t="s">
        <v>11</v>
      </c>
      <c r="B82" s="11" t="s">
        <v>84</v>
      </c>
      <c r="C82" s="6">
        <v>93500</v>
      </c>
      <c r="E82" s="3" t="s">
        <v>16</v>
      </c>
      <c r="F82" s="3" t="s">
        <v>104</v>
      </c>
      <c r="G82" s="6">
        <v>50000</v>
      </c>
      <c r="I82" s="3" t="s">
        <v>18</v>
      </c>
      <c r="J82" s="3" t="s">
        <v>19</v>
      </c>
      <c r="K82" s="6">
        <v>533333</v>
      </c>
    </row>
    <row r="83" spans="1:11">
      <c r="A83" s="3" t="s">
        <v>11</v>
      </c>
      <c r="B83" s="11" t="s">
        <v>100</v>
      </c>
      <c r="C83" s="6">
        <v>93500</v>
      </c>
      <c r="E83" s="3" t="s">
        <v>16</v>
      </c>
      <c r="F83" s="3" t="s">
        <v>37</v>
      </c>
      <c r="G83" s="6">
        <v>50000</v>
      </c>
      <c r="I83" s="3" t="s">
        <v>18</v>
      </c>
      <c r="J83" s="3" t="s">
        <v>70</v>
      </c>
      <c r="K83" s="6">
        <v>1600000</v>
      </c>
    </row>
    <row r="84" spans="1:11">
      <c r="A84" s="3" t="s">
        <v>11</v>
      </c>
      <c r="B84" s="11" t="s">
        <v>101</v>
      </c>
      <c r="C84" s="6">
        <v>93500</v>
      </c>
      <c r="E84" s="3" t="s">
        <v>16</v>
      </c>
      <c r="F84" s="3" t="s">
        <v>64</v>
      </c>
      <c r="G84" s="6">
        <v>50000</v>
      </c>
      <c r="I84" s="3" t="s">
        <v>18</v>
      </c>
      <c r="J84" s="3" t="s">
        <v>20</v>
      </c>
      <c r="K84" s="6">
        <v>266667</v>
      </c>
    </row>
    <row r="85" spans="1:11">
      <c r="A85" s="3" t="s">
        <v>11</v>
      </c>
      <c r="B85" s="11" t="s">
        <v>86</v>
      </c>
      <c r="C85" s="6">
        <v>93500</v>
      </c>
      <c r="E85" s="3" t="s">
        <v>16</v>
      </c>
      <c r="F85" s="3" t="s">
        <v>47</v>
      </c>
      <c r="G85" s="6">
        <v>50000</v>
      </c>
      <c r="I85" s="3" t="s">
        <v>18</v>
      </c>
      <c r="J85" s="3" t="s">
        <v>112</v>
      </c>
      <c r="K85" s="6">
        <v>1600000</v>
      </c>
    </row>
    <row r="86" spans="1:11">
      <c r="A86" s="3" t="s">
        <v>11</v>
      </c>
      <c r="B86" s="11" t="s">
        <v>102</v>
      </c>
      <c r="C86" s="6">
        <v>93500</v>
      </c>
      <c r="E86" s="13" t="s">
        <v>123</v>
      </c>
      <c r="F86" s="13"/>
      <c r="G86" s="15">
        <v>1783333</v>
      </c>
      <c r="I86" s="3" t="s">
        <v>18</v>
      </c>
      <c r="J86" s="3" t="s">
        <v>104</v>
      </c>
      <c r="K86" s="6">
        <v>1600000</v>
      </c>
    </row>
    <row r="87" spans="1:11">
      <c r="A87" s="3" t="s">
        <v>11</v>
      </c>
      <c r="B87" s="11" t="s">
        <v>99</v>
      </c>
      <c r="C87" s="6">
        <v>93500</v>
      </c>
      <c r="I87" s="3" t="s">
        <v>18</v>
      </c>
      <c r="J87" s="3" t="s">
        <v>37</v>
      </c>
      <c r="K87" s="6">
        <v>1600000</v>
      </c>
    </row>
    <row r="88" spans="1:11">
      <c r="A88" s="3" t="s">
        <v>11</v>
      </c>
      <c r="B88" s="11" t="s">
        <v>93</v>
      </c>
      <c r="C88" s="6">
        <v>93500</v>
      </c>
      <c r="I88" s="3" t="s">
        <v>18</v>
      </c>
      <c r="J88" s="3" t="s">
        <v>64</v>
      </c>
      <c r="K88" s="6">
        <v>1600000</v>
      </c>
    </row>
    <row r="89" spans="1:11">
      <c r="A89" s="3" t="s">
        <v>11</v>
      </c>
      <c r="B89" s="11" t="s">
        <v>29</v>
      </c>
      <c r="C89" s="6">
        <v>135500</v>
      </c>
      <c r="I89" s="3" t="s">
        <v>18</v>
      </c>
      <c r="J89" s="3" t="s">
        <v>47</v>
      </c>
      <c r="K89" s="6">
        <v>1600000</v>
      </c>
    </row>
    <row r="90" spans="1:11">
      <c r="A90" s="3" t="s">
        <v>11</v>
      </c>
      <c r="B90" s="11" t="s">
        <v>75</v>
      </c>
      <c r="C90" s="6">
        <v>135500</v>
      </c>
      <c r="I90" s="13" t="s">
        <v>123</v>
      </c>
      <c r="J90" s="13"/>
      <c r="K90" s="15">
        <v>53066667</v>
      </c>
    </row>
    <row r="91" spans="1:11">
      <c r="A91" s="3" t="s">
        <v>11</v>
      </c>
      <c r="B91" s="11" t="s">
        <v>80</v>
      </c>
      <c r="C91" s="6">
        <v>93500</v>
      </c>
    </row>
    <row r="92" spans="1:11" ht="29">
      <c r="A92" s="3" t="s">
        <v>11</v>
      </c>
      <c r="B92" s="11" t="s">
        <v>89</v>
      </c>
      <c r="C92" s="6">
        <v>135500</v>
      </c>
    </row>
    <row r="93" spans="1:11">
      <c r="A93" s="3" t="s">
        <v>11</v>
      </c>
      <c r="B93" s="11" t="s">
        <v>60</v>
      </c>
      <c r="C93" s="6">
        <v>135500</v>
      </c>
    </row>
    <row r="94" spans="1:11">
      <c r="A94" s="3" t="s">
        <v>11</v>
      </c>
      <c r="B94" s="11" t="s">
        <v>94</v>
      </c>
      <c r="C94" s="6">
        <v>135500</v>
      </c>
    </row>
    <row r="95" spans="1:11">
      <c r="A95" s="3" t="s">
        <v>11</v>
      </c>
      <c r="B95" s="11" t="s">
        <v>73</v>
      </c>
      <c r="C95" s="6">
        <v>135500</v>
      </c>
    </row>
    <row r="96" spans="1:11">
      <c r="A96" s="3" t="s">
        <v>11</v>
      </c>
      <c r="B96" s="11" t="s">
        <v>33</v>
      </c>
      <c r="C96" s="6">
        <v>135500</v>
      </c>
    </row>
    <row r="97" spans="1:3" ht="29">
      <c r="A97" s="3" t="s">
        <v>11</v>
      </c>
      <c r="B97" s="11" t="s">
        <v>51</v>
      </c>
      <c r="C97" s="6">
        <v>93500</v>
      </c>
    </row>
    <row r="98" spans="1:3" ht="29">
      <c r="A98" s="3" t="s">
        <v>11</v>
      </c>
      <c r="B98" s="11" t="s">
        <v>85</v>
      </c>
      <c r="C98" s="6">
        <v>93500</v>
      </c>
    </row>
    <row r="99" spans="1:3" ht="29">
      <c r="A99" s="3" t="s">
        <v>11</v>
      </c>
      <c r="B99" s="11" t="s">
        <v>74</v>
      </c>
      <c r="C99" s="6">
        <v>93500</v>
      </c>
    </row>
    <row r="100" spans="1:3">
      <c r="A100" s="3" t="s">
        <v>11</v>
      </c>
      <c r="B100" s="11" t="s">
        <v>117</v>
      </c>
      <c r="C100" s="6">
        <v>93500</v>
      </c>
    </row>
    <row r="101" spans="1:3">
      <c r="A101" s="3" t="s">
        <v>11</v>
      </c>
      <c r="B101" s="11" t="s">
        <v>138</v>
      </c>
      <c r="C101" s="6">
        <v>93500</v>
      </c>
    </row>
    <row r="102" spans="1:3">
      <c r="A102" s="3" t="s">
        <v>11</v>
      </c>
      <c r="B102" s="11" t="s">
        <v>139</v>
      </c>
      <c r="C102" s="6">
        <v>93500</v>
      </c>
    </row>
    <row r="103" spans="1:3">
      <c r="A103" s="13" t="s">
        <v>123</v>
      </c>
      <c r="B103" s="14"/>
      <c r="C103" s="15">
        <v>5516500</v>
      </c>
    </row>
    <row r="106" spans="1:3">
      <c r="A106" s="16" t="s">
        <v>136</v>
      </c>
    </row>
    <row r="107" spans="1:3">
      <c r="A107" t="s">
        <v>137</v>
      </c>
    </row>
  </sheetData>
  <mergeCells count="3">
    <mergeCell ref="A11:C11"/>
    <mergeCell ref="E11:G11"/>
    <mergeCell ref="I11:K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64D75-EB62-4FEA-AAD7-6DC7AA30D968}">
  <sheetPr>
    <tabColor theme="9"/>
  </sheetPr>
  <dimension ref="A1:H19"/>
  <sheetViews>
    <sheetView workbookViewId="0">
      <selection activeCell="D13" sqref="D13"/>
    </sheetView>
  </sheetViews>
  <sheetFormatPr defaultRowHeight="14.5"/>
  <cols>
    <col min="1" max="1" width="8.81640625" customWidth="1"/>
    <col min="2" max="2" width="14.1796875" bestFit="1" customWidth="1"/>
    <col min="3" max="3" width="54.54296875" customWidth="1"/>
    <col min="4" max="4" width="16.7265625" customWidth="1"/>
    <col min="5" max="5" width="9.1796875" bestFit="1" customWidth="1"/>
    <col min="6" max="6" width="19" customWidth="1"/>
    <col min="7" max="7" width="20.1796875" customWidth="1"/>
    <col min="8" max="8" width="26.81640625" customWidth="1"/>
  </cols>
  <sheetData>
    <row r="1" spans="1:8" s="9" customFormat="1" ht="43.5">
      <c r="A1" s="14" t="s">
        <v>140</v>
      </c>
      <c r="B1" s="14" t="s">
        <v>141</v>
      </c>
      <c r="C1" s="14" t="s">
        <v>142</v>
      </c>
      <c r="D1" s="14" t="s">
        <v>2</v>
      </c>
      <c r="E1" s="14" t="s">
        <v>3</v>
      </c>
      <c r="F1" s="14" t="s">
        <v>202</v>
      </c>
      <c r="G1" s="14" t="s">
        <v>203</v>
      </c>
      <c r="H1" s="14" t="s">
        <v>204</v>
      </c>
    </row>
    <row r="2" spans="1:8">
      <c r="A2" s="13"/>
      <c r="B2" s="13"/>
      <c r="C2" s="13"/>
      <c r="D2" s="13"/>
      <c r="E2" s="13"/>
      <c r="F2" s="13" t="s">
        <v>205</v>
      </c>
      <c r="G2" s="13" t="s">
        <v>205</v>
      </c>
      <c r="H2" s="13" t="s">
        <v>205</v>
      </c>
    </row>
    <row r="3" spans="1:8">
      <c r="A3" s="3">
        <v>810005</v>
      </c>
      <c r="B3" s="3" t="s">
        <v>22</v>
      </c>
      <c r="C3" s="3" t="s">
        <v>206</v>
      </c>
      <c r="D3" s="3" t="s">
        <v>7</v>
      </c>
      <c r="E3" s="17">
        <v>114</v>
      </c>
      <c r="F3" s="17" t="s">
        <v>207</v>
      </c>
      <c r="G3" s="17" t="s">
        <v>207</v>
      </c>
      <c r="H3" s="17" t="s">
        <v>207</v>
      </c>
    </row>
    <row r="4" spans="1:8">
      <c r="A4" s="3">
        <v>810006</v>
      </c>
      <c r="B4" s="3" t="s">
        <v>22</v>
      </c>
      <c r="C4" s="3" t="s">
        <v>208</v>
      </c>
      <c r="D4" s="3" t="s">
        <v>7</v>
      </c>
      <c r="E4" s="17">
        <v>101</v>
      </c>
      <c r="F4" s="17">
        <v>9</v>
      </c>
      <c r="G4" s="17">
        <v>2</v>
      </c>
      <c r="H4" s="17">
        <v>22</v>
      </c>
    </row>
    <row r="5" spans="1:8">
      <c r="A5" s="3">
        <v>810008</v>
      </c>
      <c r="B5" s="3" t="s">
        <v>22</v>
      </c>
      <c r="C5" s="3" t="s">
        <v>36</v>
      </c>
      <c r="D5" s="3" t="s">
        <v>6</v>
      </c>
      <c r="E5" s="17" t="s">
        <v>209</v>
      </c>
      <c r="F5" s="17">
        <v>5</v>
      </c>
      <c r="G5" s="17">
        <v>0</v>
      </c>
      <c r="H5" s="17">
        <v>0</v>
      </c>
    </row>
    <row r="6" spans="1:8">
      <c r="A6" s="3">
        <v>810009</v>
      </c>
      <c r="B6" s="3" t="s">
        <v>22</v>
      </c>
      <c r="C6" s="3" t="s">
        <v>41</v>
      </c>
      <c r="D6" s="3" t="s">
        <v>14</v>
      </c>
      <c r="E6" s="17" t="s">
        <v>210</v>
      </c>
      <c r="F6" s="17">
        <v>8</v>
      </c>
      <c r="G6" s="17">
        <v>11</v>
      </c>
      <c r="H6" s="17">
        <v>8</v>
      </c>
    </row>
    <row r="7" spans="1:8">
      <c r="A7" s="3">
        <v>810011</v>
      </c>
      <c r="B7" s="3" t="s">
        <v>22</v>
      </c>
      <c r="C7" s="3" t="s">
        <v>46</v>
      </c>
      <c r="D7" s="3" t="s">
        <v>13</v>
      </c>
      <c r="E7" s="17" t="s">
        <v>211</v>
      </c>
      <c r="F7" s="17">
        <v>0</v>
      </c>
      <c r="G7" s="17">
        <v>7</v>
      </c>
      <c r="H7" s="17">
        <v>0</v>
      </c>
    </row>
    <row r="8" spans="1:8">
      <c r="A8" s="3">
        <v>810012</v>
      </c>
      <c r="B8" s="3" t="s">
        <v>22</v>
      </c>
      <c r="C8" s="3" t="s">
        <v>50</v>
      </c>
      <c r="D8" s="3" t="s">
        <v>7</v>
      </c>
      <c r="E8" s="17">
        <v>115</v>
      </c>
      <c r="F8" s="17">
        <v>15</v>
      </c>
      <c r="G8" s="17">
        <v>0</v>
      </c>
      <c r="H8" s="17">
        <v>0</v>
      </c>
    </row>
    <row r="9" spans="1:8">
      <c r="A9" s="3">
        <v>810013</v>
      </c>
      <c r="B9" s="3" t="s">
        <v>22</v>
      </c>
      <c r="C9" s="3" t="s">
        <v>52</v>
      </c>
      <c r="D9" s="3" t="s">
        <v>6</v>
      </c>
      <c r="E9" s="17">
        <v>60</v>
      </c>
      <c r="F9" s="17">
        <v>29</v>
      </c>
      <c r="G9" s="17">
        <v>3</v>
      </c>
      <c r="H9" s="17">
        <v>0</v>
      </c>
    </row>
    <row r="10" spans="1:8">
      <c r="A10" s="3">
        <v>810014</v>
      </c>
      <c r="B10" s="3" t="s">
        <v>22</v>
      </c>
      <c r="C10" s="3" t="s">
        <v>8</v>
      </c>
      <c r="D10" s="3" t="s">
        <v>6</v>
      </c>
      <c r="E10" s="17" t="s">
        <v>212</v>
      </c>
      <c r="F10" s="17">
        <v>12</v>
      </c>
      <c r="G10" s="17">
        <v>8</v>
      </c>
      <c r="H10" s="17">
        <v>0</v>
      </c>
    </row>
    <row r="11" spans="1:8">
      <c r="A11" s="3">
        <v>810014</v>
      </c>
      <c r="B11" s="3" t="s">
        <v>22</v>
      </c>
      <c r="C11" s="3" t="s">
        <v>8</v>
      </c>
      <c r="D11" s="3" t="s">
        <v>13</v>
      </c>
      <c r="E11" s="17" t="s">
        <v>213</v>
      </c>
      <c r="F11" s="17">
        <v>4</v>
      </c>
      <c r="G11" s="17">
        <v>60</v>
      </c>
      <c r="H11" s="17">
        <v>0</v>
      </c>
    </row>
    <row r="12" spans="1:8">
      <c r="A12" s="3">
        <v>810015</v>
      </c>
      <c r="B12" s="3" t="s">
        <v>22</v>
      </c>
      <c r="C12" s="3" t="s">
        <v>9</v>
      </c>
      <c r="D12" s="3" t="s">
        <v>7</v>
      </c>
      <c r="E12" s="17" t="s">
        <v>214</v>
      </c>
      <c r="F12" s="17">
        <v>5</v>
      </c>
      <c r="G12" s="17">
        <v>2</v>
      </c>
      <c r="H12" s="17">
        <v>0</v>
      </c>
    </row>
    <row r="13" spans="1:8">
      <c r="A13" s="3">
        <v>810016</v>
      </c>
      <c r="B13" s="3" t="s">
        <v>22</v>
      </c>
      <c r="C13" s="3" t="s">
        <v>62</v>
      </c>
      <c r="D13" s="3" t="s">
        <v>6</v>
      </c>
      <c r="E13" s="17">
        <v>67</v>
      </c>
      <c r="F13" s="17">
        <v>0</v>
      </c>
      <c r="G13" s="17">
        <v>13</v>
      </c>
      <c r="H13" s="17">
        <v>0</v>
      </c>
    </row>
    <row r="14" spans="1:8">
      <c r="A14" s="3">
        <v>810017</v>
      </c>
      <c r="B14" s="3" t="s">
        <v>22</v>
      </c>
      <c r="C14" s="3" t="s">
        <v>63</v>
      </c>
      <c r="D14" s="3" t="s">
        <v>7</v>
      </c>
      <c r="E14" s="17">
        <v>113</v>
      </c>
      <c r="F14" s="17">
        <v>24</v>
      </c>
      <c r="G14" s="17">
        <v>0</v>
      </c>
      <c r="H14" s="17">
        <v>0</v>
      </c>
    </row>
    <row r="15" spans="1:8">
      <c r="A15" s="3">
        <v>810018</v>
      </c>
      <c r="B15" s="3" t="s">
        <v>22</v>
      </c>
      <c r="C15" s="3" t="s">
        <v>66</v>
      </c>
      <c r="D15" s="3" t="s">
        <v>6</v>
      </c>
      <c r="E15" s="17" t="s">
        <v>215</v>
      </c>
      <c r="F15" s="17">
        <v>4</v>
      </c>
      <c r="G15" s="17">
        <v>2</v>
      </c>
      <c r="H15" s="17">
        <v>0</v>
      </c>
    </row>
    <row r="16" spans="1:8">
      <c r="A16" s="3">
        <v>810020</v>
      </c>
      <c r="B16" s="3" t="s">
        <v>22</v>
      </c>
      <c r="C16" s="3" t="s">
        <v>10</v>
      </c>
      <c r="D16" s="3" t="s">
        <v>76</v>
      </c>
      <c r="E16" s="17">
        <v>120</v>
      </c>
      <c r="F16" s="17">
        <v>0</v>
      </c>
      <c r="G16" s="17">
        <v>43</v>
      </c>
      <c r="H16" s="17">
        <v>0</v>
      </c>
    </row>
    <row r="17" spans="1:8">
      <c r="A17" s="3">
        <v>810021</v>
      </c>
      <c r="B17" s="3" t="s">
        <v>22</v>
      </c>
      <c r="C17" s="3" t="s">
        <v>82</v>
      </c>
      <c r="D17" s="3" t="s">
        <v>216</v>
      </c>
      <c r="E17" s="17" t="s">
        <v>217</v>
      </c>
      <c r="F17" s="17">
        <v>7</v>
      </c>
      <c r="G17" s="17">
        <v>2</v>
      </c>
      <c r="H17" s="17">
        <v>0</v>
      </c>
    </row>
    <row r="18" spans="1:8">
      <c r="A18" s="3">
        <v>810025</v>
      </c>
      <c r="B18" s="3" t="s">
        <v>22</v>
      </c>
      <c r="C18" s="3" t="s">
        <v>103</v>
      </c>
      <c r="D18" s="3" t="s">
        <v>13</v>
      </c>
      <c r="E18" s="17">
        <v>43</v>
      </c>
      <c r="F18" s="17">
        <v>1</v>
      </c>
      <c r="G18" s="17">
        <v>5</v>
      </c>
      <c r="H18" s="17">
        <v>0</v>
      </c>
    </row>
    <row r="19" spans="1:8">
      <c r="A19" s="3">
        <v>810028</v>
      </c>
      <c r="B19" s="3" t="s">
        <v>22</v>
      </c>
      <c r="C19" s="3" t="s">
        <v>108</v>
      </c>
      <c r="D19" s="3" t="s">
        <v>13</v>
      </c>
      <c r="E19" s="17" t="s">
        <v>218</v>
      </c>
      <c r="F19" s="17">
        <v>29</v>
      </c>
      <c r="G19" s="17">
        <v>72</v>
      </c>
      <c r="H19" s="17">
        <v>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B8678-0F64-4D5F-8A95-2DDB010A67D6}">
  <sheetPr>
    <tabColor theme="9"/>
  </sheetPr>
  <dimension ref="A1:Q35"/>
  <sheetViews>
    <sheetView workbookViewId="0">
      <selection activeCell="R16" sqref="R16"/>
    </sheetView>
  </sheetViews>
  <sheetFormatPr defaultColWidth="9.1796875" defaultRowHeight="14.5"/>
  <cols>
    <col min="1" max="1" width="9.1796875" style="22"/>
    <col min="2" max="2" width="9.1796875" style="23" customWidth="1"/>
    <col min="3" max="3" width="54.1796875" style="23" customWidth="1"/>
    <col min="4" max="4" width="16" style="22" customWidth="1"/>
    <col min="5" max="5" width="9.1796875" style="23"/>
    <col min="6" max="9" width="12.81640625" style="23" customWidth="1"/>
  </cols>
  <sheetData>
    <row r="1" spans="1:17" s="19" customFormat="1" ht="30" customHeight="1">
      <c r="A1" s="28" t="s">
        <v>140</v>
      </c>
      <c r="B1" s="29" t="s">
        <v>141</v>
      </c>
      <c r="C1" s="29" t="s">
        <v>142</v>
      </c>
      <c r="D1" s="28" t="s">
        <v>2</v>
      </c>
      <c r="E1" s="29" t="s">
        <v>3</v>
      </c>
      <c r="F1" s="30" t="s">
        <v>144</v>
      </c>
      <c r="G1" s="31" t="s">
        <v>219</v>
      </c>
      <c r="H1" s="31" t="s">
        <v>145</v>
      </c>
      <c r="I1" s="31" t="s">
        <v>146</v>
      </c>
      <c r="J1" s="18"/>
      <c r="K1" s="18"/>
      <c r="L1" s="18"/>
      <c r="M1" s="18"/>
      <c r="N1" s="18"/>
      <c r="O1" s="18"/>
      <c r="P1" s="18"/>
      <c r="Q1" s="18"/>
    </row>
    <row r="2" spans="1:17" s="20" customFormat="1">
      <c r="A2" s="32"/>
      <c r="B2" s="33"/>
      <c r="C2" s="33"/>
      <c r="D2" s="32"/>
      <c r="E2" s="33"/>
      <c r="F2" s="34" t="s">
        <v>205</v>
      </c>
      <c r="G2" s="33" t="s">
        <v>205</v>
      </c>
      <c r="H2" s="33" t="s">
        <v>205</v>
      </c>
      <c r="I2" s="33" t="s">
        <v>205</v>
      </c>
      <c r="J2" s="21"/>
      <c r="K2" s="21"/>
      <c r="L2" s="21"/>
      <c r="M2" s="21"/>
      <c r="N2" s="21"/>
      <c r="O2" s="21"/>
      <c r="P2" s="21"/>
      <c r="Q2" s="21"/>
    </row>
    <row r="3" spans="1:17">
      <c r="A3" s="22">
        <v>810000</v>
      </c>
      <c r="B3" s="23" t="s">
        <v>22</v>
      </c>
      <c r="C3" s="23" t="s">
        <v>5</v>
      </c>
      <c r="D3" s="22" t="s">
        <v>6</v>
      </c>
      <c r="E3" s="23">
        <v>67</v>
      </c>
      <c r="F3" s="24">
        <v>56</v>
      </c>
      <c r="G3" s="24">
        <v>3</v>
      </c>
      <c r="H3" s="24">
        <v>30</v>
      </c>
      <c r="I3" s="24">
        <v>55</v>
      </c>
    </row>
    <row r="4" spans="1:17">
      <c r="A4" s="22">
        <v>810003</v>
      </c>
      <c r="B4" s="23" t="s">
        <v>22</v>
      </c>
      <c r="C4" s="23" t="s">
        <v>25</v>
      </c>
      <c r="D4" s="22" t="s">
        <v>6</v>
      </c>
      <c r="E4" s="23">
        <v>73</v>
      </c>
      <c r="F4" s="24">
        <v>52</v>
      </c>
      <c r="G4" s="24">
        <v>8</v>
      </c>
      <c r="H4" s="24">
        <v>195</v>
      </c>
      <c r="I4" s="24">
        <v>105</v>
      </c>
    </row>
    <row r="5" spans="1:17">
      <c r="A5" s="22">
        <v>810003</v>
      </c>
      <c r="B5" s="23" t="s">
        <v>22</v>
      </c>
      <c r="C5" s="23" t="s">
        <v>25</v>
      </c>
      <c r="D5" s="22" t="s">
        <v>6</v>
      </c>
      <c r="E5" s="23">
        <v>70</v>
      </c>
      <c r="F5" s="24">
        <v>49</v>
      </c>
      <c r="G5" s="24">
        <v>7</v>
      </c>
      <c r="H5" s="24">
        <v>97</v>
      </c>
      <c r="I5" s="24">
        <v>145</v>
      </c>
    </row>
    <row r="6" spans="1:17">
      <c r="A6" s="22">
        <v>810004</v>
      </c>
      <c r="B6" s="23" t="s">
        <v>22</v>
      </c>
      <c r="C6" s="23" t="s">
        <v>28</v>
      </c>
      <c r="D6" s="22" t="s">
        <v>6</v>
      </c>
      <c r="E6" s="23">
        <v>73</v>
      </c>
      <c r="F6" s="24">
        <v>174</v>
      </c>
      <c r="G6" s="24">
        <v>5</v>
      </c>
      <c r="H6" s="24">
        <v>91</v>
      </c>
      <c r="I6" s="24">
        <v>298</v>
      </c>
    </row>
    <row r="7" spans="1:17">
      <c r="A7" s="22">
        <v>810008</v>
      </c>
      <c r="B7" s="23" t="s">
        <v>22</v>
      </c>
      <c r="C7" s="23" t="s">
        <v>36</v>
      </c>
      <c r="D7" s="22" t="s">
        <v>6</v>
      </c>
      <c r="E7" s="23">
        <v>67</v>
      </c>
      <c r="F7" s="24">
        <v>60</v>
      </c>
      <c r="G7" s="24">
        <v>0</v>
      </c>
      <c r="H7" s="24">
        <v>13</v>
      </c>
      <c r="I7" s="24">
        <v>25</v>
      </c>
    </row>
    <row r="8" spans="1:17">
      <c r="A8" s="22">
        <v>810008</v>
      </c>
      <c r="B8" s="23" t="s">
        <v>22</v>
      </c>
      <c r="C8" s="23" t="s">
        <v>36</v>
      </c>
      <c r="D8" s="22" t="s">
        <v>6</v>
      </c>
      <c r="E8" s="23">
        <v>71</v>
      </c>
      <c r="F8" s="24">
        <v>62</v>
      </c>
      <c r="G8" s="24">
        <v>2</v>
      </c>
      <c r="H8" s="24">
        <v>12</v>
      </c>
      <c r="I8" s="24">
        <v>14</v>
      </c>
    </row>
    <row r="9" spans="1:17">
      <c r="A9" s="22">
        <v>810010</v>
      </c>
      <c r="B9" s="23" t="s">
        <v>22</v>
      </c>
      <c r="C9" s="23" t="s">
        <v>45</v>
      </c>
      <c r="D9" s="22" t="s">
        <v>14</v>
      </c>
      <c r="E9" s="24" t="s">
        <v>220</v>
      </c>
      <c r="F9" s="24">
        <v>75</v>
      </c>
      <c r="G9" s="24">
        <v>3</v>
      </c>
      <c r="H9" s="24">
        <v>44</v>
      </c>
      <c r="I9" s="24">
        <v>124</v>
      </c>
    </row>
    <row r="10" spans="1:17">
      <c r="A10" s="22">
        <v>810010</v>
      </c>
      <c r="B10" s="23" t="s">
        <v>22</v>
      </c>
      <c r="C10" s="23" t="s">
        <v>45</v>
      </c>
      <c r="D10" s="22" t="s">
        <v>14</v>
      </c>
      <c r="E10" s="23">
        <v>23</v>
      </c>
      <c r="F10" s="24">
        <v>38</v>
      </c>
      <c r="G10" s="24">
        <v>3</v>
      </c>
      <c r="H10" s="24">
        <v>21</v>
      </c>
      <c r="I10" s="24">
        <v>107</v>
      </c>
    </row>
    <row r="11" spans="1:17">
      <c r="A11" s="22">
        <v>810010</v>
      </c>
      <c r="B11" s="23" t="s">
        <v>22</v>
      </c>
      <c r="C11" s="23" t="s">
        <v>45</v>
      </c>
      <c r="D11" s="22" t="s">
        <v>14</v>
      </c>
      <c r="E11" s="23">
        <v>25</v>
      </c>
      <c r="F11" s="24">
        <v>37</v>
      </c>
      <c r="G11" s="24">
        <v>0</v>
      </c>
      <c r="H11" s="24">
        <v>23</v>
      </c>
      <c r="I11" s="24">
        <v>17</v>
      </c>
    </row>
    <row r="12" spans="1:17">
      <c r="A12" s="22">
        <v>810011</v>
      </c>
      <c r="B12" s="23" t="s">
        <v>22</v>
      </c>
      <c r="C12" s="23" t="s">
        <v>46</v>
      </c>
      <c r="D12" s="22" t="s">
        <v>13</v>
      </c>
      <c r="E12" s="23">
        <v>47</v>
      </c>
      <c r="F12" s="24">
        <v>53</v>
      </c>
      <c r="G12" s="24">
        <v>1</v>
      </c>
      <c r="H12" s="24">
        <v>941</v>
      </c>
      <c r="I12" s="24">
        <v>262</v>
      </c>
    </row>
    <row r="13" spans="1:17">
      <c r="A13" s="22">
        <v>810011</v>
      </c>
      <c r="B13" s="23" t="s">
        <v>22</v>
      </c>
      <c r="C13" s="23" t="s">
        <v>46</v>
      </c>
      <c r="D13" s="22" t="s">
        <v>13</v>
      </c>
      <c r="E13" s="23">
        <v>46</v>
      </c>
      <c r="F13" s="24">
        <v>71</v>
      </c>
      <c r="G13" s="24">
        <v>1</v>
      </c>
      <c r="H13" s="24">
        <v>202</v>
      </c>
      <c r="I13" s="24">
        <v>338</v>
      </c>
    </row>
    <row r="14" spans="1:17">
      <c r="A14" s="22">
        <v>810011</v>
      </c>
      <c r="B14" s="23" t="s">
        <v>22</v>
      </c>
      <c r="C14" s="23" t="s">
        <v>46</v>
      </c>
      <c r="D14" s="22" t="s">
        <v>13</v>
      </c>
      <c r="E14" s="23">
        <v>52</v>
      </c>
      <c r="F14" s="24">
        <v>61</v>
      </c>
      <c r="G14" s="24">
        <v>1</v>
      </c>
      <c r="H14" s="24">
        <v>219</v>
      </c>
      <c r="I14" s="24">
        <v>407</v>
      </c>
    </row>
    <row r="15" spans="1:17">
      <c r="A15" s="22">
        <v>810013</v>
      </c>
      <c r="B15" s="23" t="s">
        <v>22</v>
      </c>
      <c r="C15" s="23" t="s">
        <v>52</v>
      </c>
      <c r="D15" s="22" t="s">
        <v>6</v>
      </c>
      <c r="E15" s="23">
        <v>60</v>
      </c>
      <c r="F15" s="24">
        <v>65</v>
      </c>
      <c r="G15" s="24">
        <v>7</v>
      </c>
      <c r="H15" s="24">
        <v>11</v>
      </c>
      <c r="I15" s="24">
        <v>22</v>
      </c>
    </row>
    <row r="16" spans="1:17">
      <c r="A16" s="22">
        <v>810014</v>
      </c>
      <c r="B16" s="23" t="s">
        <v>22</v>
      </c>
      <c r="C16" s="23" t="s">
        <v>8</v>
      </c>
      <c r="D16" s="22" t="s">
        <v>6</v>
      </c>
      <c r="E16" s="23">
        <v>79</v>
      </c>
      <c r="F16" s="24">
        <v>59</v>
      </c>
      <c r="G16" s="24">
        <v>5</v>
      </c>
      <c r="H16" s="24">
        <v>3</v>
      </c>
      <c r="I16" s="24">
        <v>9</v>
      </c>
    </row>
    <row r="17" spans="1:9">
      <c r="A17" s="22">
        <v>810014</v>
      </c>
      <c r="B17" s="23" t="s">
        <v>22</v>
      </c>
      <c r="C17" s="23" t="s">
        <v>8</v>
      </c>
      <c r="D17" s="22" t="s">
        <v>6</v>
      </c>
      <c r="E17" s="23">
        <v>77</v>
      </c>
      <c r="F17" s="24">
        <v>44</v>
      </c>
      <c r="G17" s="24">
        <v>4</v>
      </c>
      <c r="H17" s="24">
        <v>11</v>
      </c>
      <c r="I17" s="24">
        <v>24</v>
      </c>
    </row>
    <row r="18" spans="1:9">
      <c r="A18" s="22">
        <v>810014</v>
      </c>
      <c r="B18" s="23" t="s">
        <v>22</v>
      </c>
      <c r="C18" s="23" t="s">
        <v>8</v>
      </c>
      <c r="D18" s="22" t="s">
        <v>13</v>
      </c>
      <c r="E18" s="23">
        <v>40</v>
      </c>
      <c r="F18" s="24">
        <v>33</v>
      </c>
      <c r="G18" s="24">
        <v>10</v>
      </c>
      <c r="H18" s="24">
        <v>3</v>
      </c>
      <c r="I18" s="24">
        <v>72</v>
      </c>
    </row>
    <row r="19" spans="1:9">
      <c r="A19" s="22">
        <v>810014</v>
      </c>
      <c r="B19" s="23" t="s">
        <v>22</v>
      </c>
      <c r="C19" s="23" t="s">
        <v>8</v>
      </c>
      <c r="D19" s="22" t="s">
        <v>13</v>
      </c>
      <c r="E19" s="23">
        <v>42</v>
      </c>
      <c r="F19" s="24">
        <v>35</v>
      </c>
      <c r="G19" s="24">
        <v>4</v>
      </c>
      <c r="H19" s="24">
        <v>2</v>
      </c>
      <c r="I19" s="24">
        <v>57</v>
      </c>
    </row>
    <row r="20" spans="1:9">
      <c r="A20" s="22">
        <v>810015</v>
      </c>
      <c r="B20" s="23" t="s">
        <v>22</v>
      </c>
      <c r="C20" s="23" t="s">
        <v>9</v>
      </c>
      <c r="D20" s="22" t="s">
        <v>7</v>
      </c>
      <c r="E20" s="23">
        <v>101</v>
      </c>
      <c r="F20" s="24">
        <v>19</v>
      </c>
      <c r="G20" s="24">
        <v>0</v>
      </c>
      <c r="H20" s="24">
        <v>58</v>
      </c>
      <c r="I20" s="24">
        <v>49</v>
      </c>
    </row>
    <row r="21" spans="1:9">
      <c r="A21" s="22">
        <v>810015</v>
      </c>
      <c r="B21" s="23" t="s">
        <v>22</v>
      </c>
      <c r="C21" s="23" t="s">
        <v>9</v>
      </c>
      <c r="D21" s="22" t="s">
        <v>7</v>
      </c>
      <c r="E21" s="23">
        <v>103</v>
      </c>
      <c r="F21" s="24">
        <v>79</v>
      </c>
      <c r="G21" s="24">
        <v>4</v>
      </c>
      <c r="H21" s="24">
        <v>227</v>
      </c>
      <c r="I21" s="24">
        <v>306</v>
      </c>
    </row>
    <row r="22" spans="1:9">
      <c r="A22" s="22">
        <v>810015</v>
      </c>
      <c r="B22" s="23" t="s">
        <v>22</v>
      </c>
      <c r="C22" s="23" t="s">
        <v>9</v>
      </c>
      <c r="D22" s="22" t="s">
        <v>7</v>
      </c>
      <c r="E22" s="23">
        <v>105</v>
      </c>
      <c r="F22" s="24">
        <v>21</v>
      </c>
      <c r="G22" s="24">
        <v>1</v>
      </c>
      <c r="H22" s="24">
        <v>3</v>
      </c>
      <c r="I22" s="24">
        <v>30</v>
      </c>
    </row>
    <row r="23" spans="1:9">
      <c r="A23" s="22">
        <v>810015</v>
      </c>
      <c r="B23" s="23" t="s">
        <v>22</v>
      </c>
      <c r="C23" s="23" t="s">
        <v>221</v>
      </c>
      <c r="D23" s="22" t="s">
        <v>7</v>
      </c>
      <c r="E23" s="23">
        <v>105</v>
      </c>
      <c r="F23" s="24">
        <v>29</v>
      </c>
      <c r="G23" s="24">
        <v>12</v>
      </c>
      <c r="H23" s="24">
        <v>14</v>
      </c>
      <c r="I23" s="24">
        <v>100</v>
      </c>
    </row>
    <row r="24" spans="1:9">
      <c r="A24" s="22">
        <v>810017</v>
      </c>
      <c r="B24" s="23" t="s">
        <v>22</v>
      </c>
      <c r="C24" s="23" t="s">
        <v>63</v>
      </c>
      <c r="D24" s="22" t="s">
        <v>7</v>
      </c>
      <c r="E24" s="23">
        <v>113</v>
      </c>
      <c r="F24" s="24">
        <v>106</v>
      </c>
      <c r="G24" s="24">
        <v>8</v>
      </c>
      <c r="H24" s="24">
        <v>305</v>
      </c>
      <c r="I24" s="24">
        <v>235</v>
      </c>
    </row>
    <row r="25" spans="1:9">
      <c r="A25" s="22">
        <v>810018</v>
      </c>
      <c r="B25" s="23" t="s">
        <v>22</v>
      </c>
      <c r="C25" s="23" t="s">
        <v>66</v>
      </c>
      <c r="D25" s="22" t="s">
        <v>6</v>
      </c>
      <c r="E25" s="23">
        <v>69</v>
      </c>
      <c r="F25" s="24">
        <v>29</v>
      </c>
      <c r="G25" s="24">
        <v>0</v>
      </c>
      <c r="H25" s="24">
        <v>17</v>
      </c>
      <c r="I25" s="24">
        <v>67</v>
      </c>
    </row>
    <row r="26" spans="1:9">
      <c r="A26" s="22">
        <v>810018</v>
      </c>
      <c r="B26" s="23" t="s">
        <v>22</v>
      </c>
      <c r="C26" s="23" t="s">
        <v>66</v>
      </c>
      <c r="D26" s="22" t="s">
        <v>6</v>
      </c>
      <c r="E26" s="23">
        <v>75</v>
      </c>
      <c r="F26" s="24">
        <v>73</v>
      </c>
      <c r="G26" s="24">
        <v>9</v>
      </c>
      <c r="H26" s="24">
        <v>26</v>
      </c>
      <c r="I26" s="24">
        <v>51</v>
      </c>
    </row>
    <row r="27" spans="1:9">
      <c r="A27" s="22">
        <v>810018</v>
      </c>
      <c r="B27" s="23" t="s">
        <v>22</v>
      </c>
      <c r="C27" s="23" t="s">
        <v>66</v>
      </c>
      <c r="D27" s="22" t="s">
        <v>6</v>
      </c>
      <c r="E27" s="23">
        <v>81</v>
      </c>
      <c r="F27" s="24">
        <v>48</v>
      </c>
      <c r="G27" s="24">
        <v>4</v>
      </c>
      <c r="H27" s="24">
        <v>7</v>
      </c>
      <c r="I27" s="24">
        <v>7</v>
      </c>
    </row>
    <row r="28" spans="1:9">
      <c r="A28" s="22">
        <v>810026</v>
      </c>
      <c r="B28" s="23" t="s">
        <v>22</v>
      </c>
      <c r="C28" s="23" t="s">
        <v>105</v>
      </c>
      <c r="D28" s="22" t="s">
        <v>14</v>
      </c>
      <c r="E28" s="23">
        <v>32</v>
      </c>
      <c r="F28" s="24">
        <v>60</v>
      </c>
      <c r="G28" s="24">
        <v>6</v>
      </c>
      <c r="H28" s="24">
        <v>45</v>
      </c>
      <c r="I28" s="24">
        <v>81</v>
      </c>
    </row>
    <row r="29" spans="1:9">
      <c r="A29" s="22">
        <v>810027</v>
      </c>
      <c r="B29" s="23" t="s">
        <v>22</v>
      </c>
      <c r="C29" s="23" t="s">
        <v>107</v>
      </c>
      <c r="D29" s="22" t="s">
        <v>6</v>
      </c>
      <c r="E29" s="23">
        <v>88</v>
      </c>
      <c r="F29" s="24">
        <v>59</v>
      </c>
      <c r="G29" s="24">
        <v>2</v>
      </c>
      <c r="H29" s="24">
        <v>15</v>
      </c>
      <c r="I29" s="24">
        <v>30</v>
      </c>
    </row>
    <row r="30" spans="1:9">
      <c r="A30" s="22">
        <v>810028</v>
      </c>
      <c r="B30" s="23" t="s">
        <v>22</v>
      </c>
      <c r="C30" s="23" t="s">
        <v>108</v>
      </c>
      <c r="D30" s="22" t="s">
        <v>13</v>
      </c>
      <c r="E30" s="23">
        <v>44</v>
      </c>
      <c r="F30" s="24">
        <v>90</v>
      </c>
      <c r="G30" s="24">
        <v>9</v>
      </c>
      <c r="H30" s="24">
        <v>43</v>
      </c>
      <c r="I30" s="24">
        <v>46</v>
      </c>
    </row>
    <row r="31" spans="1:9">
      <c r="A31" s="22">
        <v>810028</v>
      </c>
      <c r="B31" s="23" t="s">
        <v>22</v>
      </c>
      <c r="C31" s="23" t="s">
        <v>108</v>
      </c>
      <c r="D31" s="22" t="s">
        <v>13</v>
      </c>
      <c r="E31" s="23">
        <v>48</v>
      </c>
      <c r="F31" s="24">
        <v>47</v>
      </c>
      <c r="G31" s="24">
        <v>2</v>
      </c>
      <c r="H31" s="24">
        <v>12</v>
      </c>
      <c r="I31" s="24">
        <v>8</v>
      </c>
    </row>
    <row r="32" spans="1:9">
      <c r="A32" s="22">
        <v>810030</v>
      </c>
      <c r="B32" s="23" t="s">
        <v>22</v>
      </c>
      <c r="C32" s="23" t="s">
        <v>118</v>
      </c>
      <c r="D32" s="22" t="s">
        <v>76</v>
      </c>
      <c r="E32" s="23">
        <v>120</v>
      </c>
      <c r="F32" s="24">
        <v>82</v>
      </c>
      <c r="G32" s="24">
        <v>0</v>
      </c>
      <c r="H32" s="24">
        <v>60</v>
      </c>
      <c r="I32" s="24">
        <v>60</v>
      </c>
    </row>
    <row r="33" spans="1:17">
      <c r="A33" s="22">
        <v>810038</v>
      </c>
      <c r="C33" s="23" t="s">
        <v>121</v>
      </c>
      <c r="D33" s="22" t="s">
        <v>13</v>
      </c>
      <c r="E33" s="23">
        <v>40</v>
      </c>
      <c r="F33" s="24">
        <v>74</v>
      </c>
      <c r="G33" s="24">
        <v>12</v>
      </c>
      <c r="H33" s="24">
        <v>12</v>
      </c>
      <c r="I33" s="24">
        <v>1</v>
      </c>
    </row>
    <row r="34" spans="1:17">
      <c r="A34" s="22">
        <v>810038</v>
      </c>
      <c r="C34" s="23" t="s">
        <v>121</v>
      </c>
      <c r="D34" s="22" t="s">
        <v>13</v>
      </c>
      <c r="E34" s="23">
        <v>43</v>
      </c>
      <c r="F34" s="24">
        <v>62</v>
      </c>
      <c r="G34" s="24">
        <v>11</v>
      </c>
      <c r="H34" s="24">
        <v>34</v>
      </c>
      <c r="I34" s="24">
        <v>25</v>
      </c>
    </row>
    <row r="35" spans="1:17" s="2" customFormat="1">
      <c r="A35" s="25"/>
      <c r="B35" s="26"/>
      <c r="C35" s="26"/>
      <c r="D35" s="27"/>
      <c r="E35" s="27"/>
      <c r="F35" s="26"/>
      <c r="G35" s="26"/>
      <c r="H35" s="26"/>
      <c r="I35" s="26"/>
      <c r="J35"/>
      <c r="K35"/>
      <c r="L35"/>
      <c r="M35"/>
      <c r="N35"/>
      <c r="O35"/>
      <c r="P35"/>
      <c r="Q3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A5010-F659-49F3-8224-3F15CBBD7770}">
  <sheetPr>
    <tabColor theme="9"/>
  </sheetPr>
  <dimension ref="A1:K44"/>
  <sheetViews>
    <sheetView workbookViewId="0">
      <selection activeCell="F30" sqref="F30"/>
    </sheetView>
  </sheetViews>
  <sheetFormatPr defaultRowHeight="14.5"/>
  <cols>
    <col min="1" max="1" width="8.453125" bestFit="1" customWidth="1"/>
    <col min="2" max="2" width="14.1796875" bestFit="1" customWidth="1"/>
    <col min="3" max="3" width="51.81640625" bestFit="1" customWidth="1"/>
    <col min="4" max="4" width="73.54296875" bestFit="1" customWidth="1"/>
    <col min="5" max="5" width="12.453125" bestFit="1" customWidth="1"/>
    <col min="6" max="6" width="8.1796875" bestFit="1" customWidth="1"/>
    <col min="7" max="7" width="21.81640625" bestFit="1" customWidth="1"/>
    <col min="8" max="8" width="21.453125" bestFit="1" customWidth="1"/>
    <col min="9" max="9" width="24.26953125" bestFit="1" customWidth="1"/>
    <col min="10" max="10" width="38.453125" bestFit="1" customWidth="1"/>
    <col min="11" max="11" width="30.81640625" bestFit="1" customWidth="1"/>
  </cols>
  <sheetData>
    <row r="1" spans="1:11" s="2" customFormat="1">
      <c r="A1" s="13" t="s">
        <v>140</v>
      </c>
      <c r="B1" s="13" t="s">
        <v>141</v>
      </c>
      <c r="C1" s="13" t="s">
        <v>142</v>
      </c>
      <c r="D1" s="13" t="s">
        <v>143</v>
      </c>
      <c r="E1" s="13" t="s">
        <v>2</v>
      </c>
      <c r="F1" s="13" t="s">
        <v>3</v>
      </c>
      <c r="G1" s="13" t="s">
        <v>144</v>
      </c>
      <c r="H1" s="13" t="s">
        <v>145</v>
      </c>
      <c r="I1" s="13" t="s">
        <v>146</v>
      </c>
      <c r="J1" s="13" t="s">
        <v>147</v>
      </c>
      <c r="K1" s="13" t="s">
        <v>148</v>
      </c>
    </row>
    <row r="2" spans="1:11">
      <c r="A2" s="3">
        <v>810004</v>
      </c>
      <c r="B2" s="3" t="s">
        <v>22</v>
      </c>
      <c r="C2" s="3" t="s">
        <v>28</v>
      </c>
      <c r="D2" s="3" t="s">
        <v>149</v>
      </c>
      <c r="E2" s="3" t="s">
        <v>6</v>
      </c>
      <c r="F2" s="3">
        <v>73</v>
      </c>
      <c r="G2" s="3">
        <v>13</v>
      </c>
      <c r="H2" s="3">
        <v>2</v>
      </c>
      <c r="I2" s="3">
        <v>0</v>
      </c>
      <c r="J2" s="3">
        <v>49</v>
      </c>
      <c r="K2" s="3">
        <v>11</v>
      </c>
    </row>
    <row r="3" spans="1:11">
      <c r="A3" s="3">
        <v>810004</v>
      </c>
      <c r="B3" s="3" t="s">
        <v>22</v>
      </c>
      <c r="C3" s="3" t="s">
        <v>28</v>
      </c>
      <c r="D3" s="3" t="s">
        <v>150</v>
      </c>
      <c r="E3" s="3" t="s">
        <v>6</v>
      </c>
      <c r="F3" s="3">
        <v>73</v>
      </c>
      <c r="G3" s="3">
        <v>15</v>
      </c>
      <c r="H3" s="3">
        <v>20</v>
      </c>
      <c r="I3" s="3">
        <v>19</v>
      </c>
      <c r="J3" s="3">
        <v>71</v>
      </c>
      <c r="K3" s="3">
        <v>53</v>
      </c>
    </row>
    <row r="4" spans="1:11">
      <c r="A4" s="3">
        <v>810004</v>
      </c>
      <c r="B4" s="3" t="s">
        <v>22</v>
      </c>
      <c r="C4" s="3" t="s">
        <v>28</v>
      </c>
      <c r="D4" s="3" t="s">
        <v>151</v>
      </c>
      <c r="E4" s="3" t="s">
        <v>6</v>
      </c>
      <c r="F4" s="3">
        <v>73</v>
      </c>
      <c r="G4" s="3">
        <v>18</v>
      </c>
      <c r="H4" s="3">
        <v>21</v>
      </c>
      <c r="I4" s="3">
        <v>20</v>
      </c>
      <c r="J4" s="3">
        <v>57</v>
      </c>
      <c r="K4" s="3">
        <v>22</v>
      </c>
    </row>
    <row r="5" spans="1:11">
      <c r="A5" s="3">
        <v>810007</v>
      </c>
      <c r="B5" s="3" t="s">
        <v>22</v>
      </c>
      <c r="C5" s="3" t="s">
        <v>152</v>
      </c>
      <c r="D5" s="3" t="s">
        <v>153</v>
      </c>
      <c r="E5" s="3" t="s">
        <v>6</v>
      </c>
      <c r="F5" s="3">
        <v>70</v>
      </c>
      <c r="G5" s="3">
        <v>6</v>
      </c>
      <c r="H5" s="3">
        <v>5</v>
      </c>
      <c r="I5" s="3">
        <v>9</v>
      </c>
      <c r="J5" s="3">
        <v>11</v>
      </c>
      <c r="K5" s="3">
        <v>0</v>
      </c>
    </row>
    <row r="6" spans="1:11">
      <c r="A6" s="3">
        <v>810008</v>
      </c>
      <c r="B6" s="3" t="s">
        <v>22</v>
      </c>
      <c r="C6" s="3" t="s">
        <v>154</v>
      </c>
      <c r="D6" s="3" t="s">
        <v>155</v>
      </c>
      <c r="E6" s="3" t="s">
        <v>6</v>
      </c>
      <c r="F6" s="3">
        <v>88</v>
      </c>
      <c r="G6" s="3">
        <v>17</v>
      </c>
      <c r="H6" s="3">
        <v>28</v>
      </c>
      <c r="I6" s="3">
        <v>33</v>
      </c>
      <c r="J6" s="3">
        <v>36</v>
      </c>
      <c r="K6" s="3">
        <v>36</v>
      </c>
    </row>
    <row r="7" spans="1:11">
      <c r="A7" s="3">
        <v>810008</v>
      </c>
      <c r="B7" s="3" t="s">
        <v>22</v>
      </c>
      <c r="C7" s="3" t="s">
        <v>154</v>
      </c>
      <c r="D7" s="3" t="s">
        <v>156</v>
      </c>
      <c r="E7" s="3" t="s">
        <v>6</v>
      </c>
      <c r="F7" s="3">
        <v>84</v>
      </c>
      <c r="G7" s="3">
        <v>300</v>
      </c>
      <c r="H7" s="3">
        <v>9</v>
      </c>
      <c r="I7" s="3">
        <v>19</v>
      </c>
      <c r="J7" s="3">
        <v>160</v>
      </c>
      <c r="K7" s="3">
        <v>3</v>
      </c>
    </row>
    <row r="8" spans="1:11">
      <c r="A8" s="3">
        <v>810008</v>
      </c>
      <c r="B8" s="3" t="s">
        <v>22</v>
      </c>
      <c r="C8" s="3" t="s">
        <v>154</v>
      </c>
      <c r="D8" s="3" t="s">
        <v>157</v>
      </c>
      <c r="E8" s="3" t="s">
        <v>6</v>
      </c>
      <c r="F8" s="3">
        <v>71</v>
      </c>
      <c r="G8" s="3">
        <v>160</v>
      </c>
      <c r="H8" s="3">
        <v>32</v>
      </c>
      <c r="I8" s="3">
        <v>10</v>
      </c>
      <c r="J8" s="3">
        <v>75</v>
      </c>
      <c r="K8" s="3">
        <v>4</v>
      </c>
    </row>
    <row r="9" spans="1:11">
      <c r="A9" s="3">
        <v>810012</v>
      </c>
      <c r="B9" s="3" t="s">
        <v>22</v>
      </c>
      <c r="C9" s="3" t="s">
        <v>158</v>
      </c>
      <c r="D9" s="3" t="s">
        <v>159</v>
      </c>
      <c r="E9" s="3" t="s">
        <v>14</v>
      </c>
      <c r="F9" s="3">
        <v>32</v>
      </c>
      <c r="G9" s="3">
        <v>21</v>
      </c>
      <c r="H9" s="3">
        <v>7</v>
      </c>
      <c r="I9" s="3">
        <v>0</v>
      </c>
      <c r="J9" s="3">
        <v>2</v>
      </c>
      <c r="K9" s="3">
        <v>12</v>
      </c>
    </row>
    <row r="10" spans="1:11">
      <c r="A10" s="3">
        <v>810015</v>
      </c>
      <c r="B10" s="3" t="s">
        <v>22</v>
      </c>
      <c r="C10" s="3" t="s">
        <v>160</v>
      </c>
      <c r="D10" s="3" t="s">
        <v>161</v>
      </c>
      <c r="E10" s="3" t="s">
        <v>7</v>
      </c>
      <c r="F10" s="3">
        <v>105</v>
      </c>
      <c r="G10" s="3">
        <v>0</v>
      </c>
      <c r="H10" s="3">
        <v>0</v>
      </c>
      <c r="I10" s="3">
        <v>0</v>
      </c>
      <c r="J10" s="3">
        <v>66</v>
      </c>
      <c r="K10" s="3">
        <v>0</v>
      </c>
    </row>
    <row r="11" spans="1:11">
      <c r="A11" s="3">
        <v>810015</v>
      </c>
      <c r="B11" s="3" t="s">
        <v>22</v>
      </c>
      <c r="C11" s="3" t="s">
        <v>160</v>
      </c>
      <c r="D11" s="3" t="s">
        <v>162</v>
      </c>
      <c r="E11" s="3" t="s">
        <v>7</v>
      </c>
      <c r="F11" s="3">
        <v>107</v>
      </c>
      <c r="G11" s="3">
        <v>0</v>
      </c>
      <c r="H11" s="3">
        <v>0</v>
      </c>
      <c r="I11" s="3">
        <v>0</v>
      </c>
      <c r="J11" s="3">
        <v>66</v>
      </c>
      <c r="K11" s="3">
        <v>0</v>
      </c>
    </row>
    <row r="12" spans="1:11">
      <c r="A12" s="3">
        <v>810018</v>
      </c>
      <c r="B12" s="3" t="s">
        <v>22</v>
      </c>
      <c r="C12" s="3" t="s">
        <v>163</v>
      </c>
      <c r="D12" s="3" t="s">
        <v>164</v>
      </c>
      <c r="E12" s="3" t="s">
        <v>6</v>
      </c>
      <c r="F12" s="3">
        <v>69</v>
      </c>
      <c r="G12" s="3">
        <v>15</v>
      </c>
      <c r="H12" s="3">
        <v>35</v>
      </c>
      <c r="I12" s="3">
        <v>74</v>
      </c>
      <c r="J12" s="3">
        <v>56</v>
      </c>
      <c r="K12" s="3">
        <v>0</v>
      </c>
    </row>
    <row r="13" spans="1:11">
      <c r="A13" s="3">
        <v>810018</v>
      </c>
      <c r="B13" s="3" t="s">
        <v>22</v>
      </c>
      <c r="C13" s="3" t="s">
        <v>163</v>
      </c>
      <c r="D13" s="3" t="s">
        <v>165</v>
      </c>
      <c r="E13" s="3" t="s">
        <v>6</v>
      </c>
      <c r="F13" s="3">
        <v>69</v>
      </c>
      <c r="G13" s="3">
        <v>20</v>
      </c>
      <c r="H13" s="3">
        <v>38</v>
      </c>
      <c r="I13" s="3">
        <v>16</v>
      </c>
      <c r="J13" s="3">
        <v>56</v>
      </c>
      <c r="K13" s="3">
        <v>1</v>
      </c>
    </row>
    <row r="14" spans="1:11">
      <c r="A14" s="3">
        <v>810018</v>
      </c>
      <c r="B14" s="3" t="s">
        <v>22</v>
      </c>
      <c r="C14" s="3" t="s">
        <v>163</v>
      </c>
      <c r="D14" s="3" t="s">
        <v>166</v>
      </c>
      <c r="E14" s="3" t="s">
        <v>6</v>
      </c>
      <c r="F14" s="3">
        <v>75</v>
      </c>
      <c r="G14" s="3">
        <v>19</v>
      </c>
      <c r="H14" s="3">
        <v>0</v>
      </c>
      <c r="I14" s="3">
        <v>1</v>
      </c>
      <c r="J14" s="3">
        <v>61</v>
      </c>
      <c r="K14" s="3">
        <v>0</v>
      </c>
    </row>
    <row r="15" spans="1:11">
      <c r="A15" s="3">
        <v>810018</v>
      </c>
      <c r="B15" s="3" t="s">
        <v>22</v>
      </c>
      <c r="C15" s="3" t="s">
        <v>163</v>
      </c>
      <c r="D15" s="3" t="s">
        <v>167</v>
      </c>
      <c r="E15" s="3" t="s">
        <v>6</v>
      </c>
      <c r="F15" s="3">
        <v>75</v>
      </c>
      <c r="G15" s="3">
        <v>20</v>
      </c>
      <c r="H15" s="3">
        <v>9</v>
      </c>
      <c r="I15" s="3">
        <v>17</v>
      </c>
      <c r="J15" s="3">
        <v>48</v>
      </c>
      <c r="K15" s="3">
        <v>0</v>
      </c>
    </row>
    <row r="16" spans="1:11">
      <c r="A16" s="3">
        <v>810018</v>
      </c>
      <c r="B16" s="3" t="s">
        <v>22</v>
      </c>
      <c r="C16" s="3" t="s">
        <v>163</v>
      </c>
      <c r="D16" s="3" t="s">
        <v>168</v>
      </c>
      <c r="E16" s="3" t="s">
        <v>6</v>
      </c>
      <c r="F16" s="3">
        <v>75</v>
      </c>
      <c r="G16" s="3">
        <v>17</v>
      </c>
      <c r="H16" s="3">
        <v>77</v>
      </c>
      <c r="I16" s="3">
        <v>84</v>
      </c>
      <c r="J16" s="3">
        <v>86</v>
      </c>
      <c r="K16" s="3">
        <v>0</v>
      </c>
    </row>
    <row r="17" spans="1:11">
      <c r="A17" s="3">
        <v>810018</v>
      </c>
      <c r="B17" s="3" t="s">
        <v>22</v>
      </c>
      <c r="C17" s="3" t="s">
        <v>163</v>
      </c>
      <c r="D17" s="3" t="s">
        <v>169</v>
      </c>
      <c r="E17" s="3" t="s">
        <v>6</v>
      </c>
      <c r="F17" s="3">
        <v>75</v>
      </c>
      <c r="G17" s="3">
        <v>20</v>
      </c>
      <c r="H17" s="3">
        <v>16</v>
      </c>
      <c r="I17" s="3">
        <v>14</v>
      </c>
      <c r="J17" s="3">
        <v>66</v>
      </c>
      <c r="K17" s="3">
        <v>0</v>
      </c>
    </row>
    <row r="18" spans="1:11">
      <c r="A18" s="3">
        <v>810020</v>
      </c>
      <c r="B18" s="3" t="s">
        <v>22</v>
      </c>
      <c r="C18" s="3" t="s">
        <v>170</v>
      </c>
      <c r="D18" s="3" t="s">
        <v>171</v>
      </c>
      <c r="E18" s="3" t="s">
        <v>76</v>
      </c>
      <c r="F18" s="3">
        <v>121</v>
      </c>
      <c r="G18" s="3">
        <v>15</v>
      </c>
      <c r="H18" s="3">
        <v>5</v>
      </c>
      <c r="I18" s="3">
        <v>5</v>
      </c>
      <c r="J18" s="3">
        <v>12</v>
      </c>
      <c r="K18" s="3">
        <v>0</v>
      </c>
    </row>
    <row r="19" spans="1:11">
      <c r="A19" s="3">
        <v>810020</v>
      </c>
      <c r="B19" s="3" t="s">
        <v>22</v>
      </c>
      <c r="C19" s="3" t="s">
        <v>170</v>
      </c>
      <c r="D19" s="3" t="s">
        <v>172</v>
      </c>
      <c r="E19" s="3" t="s">
        <v>76</v>
      </c>
      <c r="F19" s="3">
        <v>120</v>
      </c>
      <c r="G19" s="3">
        <v>22</v>
      </c>
      <c r="H19" s="3">
        <v>9</v>
      </c>
      <c r="I19" s="3">
        <v>16</v>
      </c>
      <c r="J19" s="3">
        <v>50</v>
      </c>
      <c r="K19" s="3">
        <v>1</v>
      </c>
    </row>
    <row r="20" spans="1:11">
      <c r="A20" s="3">
        <v>810020</v>
      </c>
      <c r="B20" s="3" t="s">
        <v>22</v>
      </c>
      <c r="C20" s="3" t="s">
        <v>170</v>
      </c>
      <c r="D20" s="3" t="s">
        <v>173</v>
      </c>
      <c r="E20" s="3" t="s">
        <v>76</v>
      </c>
      <c r="F20" s="3">
        <v>122</v>
      </c>
      <c r="G20" s="3">
        <v>14</v>
      </c>
      <c r="H20" s="3">
        <v>27</v>
      </c>
      <c r="I20" s="3">
        <v>27</v>
      </c>
      <c r="J20" s="3">
        <v>56</v>
      </c>
      <c r="K20" s="3">
        <v>0</v>
      </c>
    </row>
    <row r="21" spans="1:11">
      <c r="A21" s="3">
        <v>810020</v>
      </c>
      <c r="B21" s="3" t="s">
        <v>22</v>
      </c>
      <c r="C21" s="3" t="s">
        <v>170</v>
      </c>
      <c r="D21" s="3" t="s">
        <v>174</v>
      </c>
      <c r="E21" s="3" t="s">
        <v>76</v>
      </c>
      <c r="F21" s="3">
        <v>121</v>
      </c>
      <c r="G21" s="3">
        <v>15</v>
      </c>
      <c r="H21" s="3">
        <v>6</v>
      </c>
      <c r="I21" s="3">
        <v>8</v>
      </c>
      <c r="J21" s="3">
        <v>38</v>
      </c>
      <c r="K21" s="3">
        <v>0</v>
      </c>
    </row>
    <row r="22" spans="1:11">
      <c r="A22" s="3">
        <v>810021</v>
      </c>
      <c r="B22" s="3" t="s">
        <v>22</v>
      </c>
      <c r="C22" s="3" t="s">
        <v>82</v>
      </c>
      <c r="D22" s="3" t="s">
        <v>175</v>
      </c>
      <c r="E22" s="3" t="s">
        <v>6</v>
      </c>
      <c r="F22" s="3">
        <v>75</v>
      </c>
      <c r="G22" s="3">
        <v>15</v>
      </c>
      <c r="H22" s="3">
        <v>1</v>
      </c>
      <c r="I22" s="3">
        <v>1</v>
      </c>
      <c r="J22" s="3">
        <v>6</v>
      </c>
      <c r="K22" s="3">
        <v>0</v>
      </c>
    </row>
    <row r="23" spans="1:11">
      <c r="A23" s="3">
        <v>810021</v>
      </c>
      <c r="B23" s="3" t="s">
        <v>22</v>
      </c>
      <c r="C23" s="3" t="s">
        <v>82</v>
      </c>
      <c r="D23" s="3" t="s">
        <v>176</v>
      </c>
      <c r="E23" s="3" t="s">
        <v>7</v>
      </c>
      <c r="F23" s="3">
        <v>116</v>
      </c>
      <c r="G23" s="3">
        <v>12</v>
      </c>
      <c r="H23" s="3">
        <v>0</v>
      </c>
      <c r="I23" s="3">
        <v>0</v>
      </c>
      <c r="J23" s="3">
        <v>0</v>
      </c>
      <c r="K23" s="3">
        <v>0</v>
      </c>
    </row>
    <row r="24" spans="1:11">
      <c r="A24" s="3">
        <v>810021</v>
      </c>
      <c r="B24" s="3" t="s">
        <v>22</v>
      </c>
      <c r="C24" s="3" t="s">
        <v>82</v>
      </c>
      <c r="D24" s="3" t="s">
        <v>177</v>
      </c>
      <c r="E24" s="3" t="s">
        <v>6</v>
      </c>
      <c r="F24" s="3">
        <v>75</v>
      </c>
      <c r="G24" s="3">
        <v>7</v>
      </c>
      <c r="H24" s="3">
        <v>0</v>
      </c>
      <c r="I24" s="3">
        <v>0</v>
      </c>
      <c r="J24" s="3">
        <v>0</v>
      </c>
      <c r="K24" s="3">
        <v>0</v>
      </c>
    </row>
    <row r="25" spans="1:11">
      <c r="A25" s="3">
        <v>810022</v>
      </c>
      <c r="B25" s="3" t="s">
        <v>22</v>
      </c>
      <c r="C25" s="3" t="s">
        <v>178</v>
      </c>
      <c r="D25" s="3" t="s">
        <v>179</v>
      </c>
      <c r="E25" s="3" t="s">
        <v>13</v>
      </c>
      <c r="F25" s="3">
        <v>43</v>
      </c>
      <c r="G25" s="3">
        <v>22</v>
      </c>
      <c r="H25" s="3">
        <v>37</v>
      </c>
      <c r="I25" s="3">
        <v>68</v>
      </c>
      <c r="J25" s="3">
        <v>65</v>
      </c>
      <c r="K25" s="3">
        <v>1</v>
      </c>
    </row>
    <row r="26" spans="1:11">
      <c r="A26" s="3">
        <v>810023</v>
      </c>
      <c r="B26" s="3" t="s">
        <v>22</v>
      </c>
      <c r="C26" s="3" t="s">
        <v>90</v>
      </c>
      <c r="D26" s="3" t="s">
        <v>180</v>
      </c>
      <c r="E26" s="3" t="s">
        <v>7</v>
      </c>
      <c r="F26" s="3">
        <v>100</v>
      </c>
      <c r="G26" s="3">
        <v>15</v>
      </c>
      <c r="H26" s="3">
        <v>12</v>
      </c>
      <c r="I26" s="3">
        <v>15</v>
      </c>
      <c r="J26" s="3">
        <v>102</v>
      </c>
      <c r="K26" s="3">
        <v>44</v>
      </c>
    </row>
    <row r="27" spans="1:11">
      <c r="A27" s="3">
        <v>810023</v>
      </c>
      <c r="B27" s="3" t="s">
        <v>22</v>
      </c>
      <c r="C27" s="3" t="s">
        <v>90</v>
      </c>
      <c r="D27" s="3" t="s">
        <v>181</v>
      </c>
      <c r="E27" s="3" t="s">
        <v>7</v>
      </c>
      <c r="F27" s="3">
        <v>103</v>
      </c>
      <c r="G27" s="3">
        <v>13</v>
      </c>
      <c r="H27" s="3">
        <v>12</v>
      </c>
      <c r="I27" s="3">
        <v>12</v>
      </c>
      <c r="J27" s="3">
        <v>29</v>
      </c>
      <c r="K27" s="3">
        <v>38</v>
      </c>
    </row>
    <row r="28" spans="1:11">
      <c r="A28" s="3">
        <v>810024</v>
      </c>
      <c r="B28" s="3" t="s">
        <v>22</v>
      </c>
      <c r="C28" s="3" t="s">
        <v>182</v>
      </c>
      <c r="D28" s="3" t="s">
        <v>183</v>
      </c>
      <c r="E28" s="3" t="s">
        <v>13</v>
      </c>
      <c r="F28" s="3">
        <v>49</v>
      </c>
      <c r="G28" s="3">
        <v>278</v>
      </c>
      <c r="H28" s="3">
        <v>0</v>
      </c>
      <c r="I28" s="3">
        <v>0</v>
      </c>
      <c r="J28" s="3">
        <v>11</v>
      </c>
      <c r="K28" s="3">
        <v>83</v>
      </c>
    </row>
    <row r="29" spans="1:11">
      <c r="A29" s="3">
        <v>810024</v>
      </c>
      <c r="B29" s="3" t="s">
        <v>22</v>
      </c>
      <c r="C29" s="3" t="s">
        <v>182</v>
      </c>
      <c r="D29" s="3" t="s">
        <v>184</v>
      </c>
      <c r="E29" s="3" t="s">
        <v>6</v>
      </c>
      <c r="F29" s="3">
        <v>81</v>
      </c>
      <c r="G29" s="3">
        <v>250</v>
      </c>
      <c r="H29" s="3">
        <v>0</v>
      </c>
      <c r="I29" s="3">
        <v>0</v>
      </c>
      <c r="J29" s="3">
        <v>2</v>
      </c>
      <c r="K29" s="3">
        <v>74</v>
      </c>
    </row>
    <row r="30" spans="1:11">
      <c r="A30" s="3">
        <v>810024</v>
      </c>
      <c r="B30" s="3" t="s">
        <v>22</v>
      </c>
      <c r="C30" s="3" t="s">
        <v>182</v>
      </c>
      <c r="D30" s="3" t="s">
        <v>185</v>
      </c>
      <c r="E30" s="3" t="s">
        <v>13</v>
      </c>
      <c r="F30" s="3">
        <v>50</v>
      </c>
      <c r="G30" s="3">
        <v>125</v>
      </c>
      <c r="H30" s="3">
        <v>0</v>
      </c>
      <c r="I30" s="3">
        <v>0</v>
      </c>
      <c r="J30" s="3">
        <v>3</v>
      </c>
      <c r="K30" s="3">
        <v>24</v>
      </c>
    </row>
    <row r="31" spans="1:11">
      <c r="A31" s="3">
        <v>810024</v>
      </c>
      <c r="B31" s="3" t="s">
        <v>22</v>
      </c>
      <c r="C31" s="3" t="s">
        <v>182</v>
      </c>
      <c r="D31" s="3" t="s">
        <v>186</v>
      </c>
      <c r="E31" s="3" t="s">
        <v>6</v>
      </c>
      <c r="F31" s="3">
        <v>75</v>
      </c>
      <c r="G31" s="3">
        <v>220</v>
      </c>
      <c r="H31" s="3">
        <v>0</v>
      </c>
      <c r="I31" s="3">
        <v>0</v>
      </c>
      <c r="J31" s="3">
        <v>13</v>
      </c>
      <c r="K31" s="3">
        <v>96</v>
      </c>
    </row>
    <row r="32" spans="1:11">
      <c r="A32" s="3">
        <v>810024</v>
      </c>
      <c r="B32" s="3" t="s">
        <v>22</v>
      </c>
      <c r="C32" s="3" t="s">
        <v>182</v>
      </c>
      <c r="D32" s="3" t="s">
        <v>187</v>
      </c>
      <c r="E32" s="3" t="s">
        <v>7</v>
      </c>
      <c r="F32" s="3">
        <v>106</v>
      </c>
      <c r="G32" s="3">
        <v>144</v>
      </c>
      <c r="H32" s="3">
        <v>0</v>
      </c>
      <c r="I32" s="3">
        <v>0</v>
      </c>
      <c r="J32" s="3">
        <v>0</v>
      </c>
      <c r="K32" s="3">
        <v>21</v>
      </c>
    </row>
    <row r="33" spans="1:11">
      <c r="A33" s="3">
        <v>810024</v>
      </c>
      <c r="B33" s="3" t="s">
        <v>22</v>
      </c>
      <c r="C33" s="3" t="s">
        <v>182</v>
      </c>
      <c r="D33" s="3" t="s">
        <v>188</v>
      </c>
      <c r="E33" s="3" t="s">
        <v>7</v>
      </c>
      <c r="F33" s="3">
        <v>106</v>
      </c>
      <c r="G33" s="3">
        <v>140</v>
      </c>
      <c r="H33" s="3">
        <v>0</v>
      </c>
      <c r="I33" s="3">
        <v>0</v>
      </c>
      <c r="J33" s="3">
        <v>8</v>
      </c>
      <c r="K33" s="3">
        <v>36</v>
      </c>
    </row>
    <row r="34" spans="1:11">
      <c r="A34" s="3">
        <v>810024</v>
      </c>
      <c r="B34" s="3" t="s">
        <v>22</v>
      </c>
      <c r="C34" s="3" t="s">
        <v>182</v>
      </c>
      <c r="D34" s="3" t="s">
        <v>189</v>
      </c>
      <c r="E34" s="3" t="s">
        <v>7</v>
      </c>
      <c r="F34" s="3">
        <v>114</v>
      </c>
      <c r="G34" s="3">
        <v>166</v>
      </c>
      <c r="H34" s="3">
        <v>0</v>
      </c>
      <c r="I34" s="3">
        <v>0</v>
      </c>
      <c r="J34" s="3">
        <v>14</v>
      </c>
      <c r="K34" s="3">
        <v>14</v>
      </c>
    </row>
    <row r="35" spans="1:11">
      <c r="A35" s="3">
        <v>810024</v>
      </c>
      <c r="B35" s="3" t="s">
        <v>22</v>
      </c>
      <c r="C35" s="3" t="s">
        <v>182</v>
      </c>
      <c r="D35" s="3" t="s">
        <v>190</v>
      </c>
      <c r="E35" s="3" t="s">
        <v>7</v>
      </c>
      <c r="F35" s="3">
        <v>106</v>
      </c>
      <c r="G35" s="3">
        <v>168</v>
      </c>
      <c r="H35" s="3">
        <v>1</v>
      </c>
      <c r="I35" s="3">
        <v>0</v>
      </c>
      <c r="J35" s="3">
        <v>6</v>
      </c>
      <c r="K35" s="3">
        <v>22</v>
      </c>
    </row>
    <row r="36" spans="1:11">
      <c r="A36" s="3">
        <v>810024</v>
      </c>
      <c r="B36" s="3" t="s">
        <v>22</v>
      </c>
      <c r="C36" s="3" t="s">
        <v>182</v>
      </c>
      <c r="D36" s="3" t="s">
        <v>191</v>
      </c>
      <c r="E36" s="3" t="s">
        <v>13</v>
      </c>
      <c r="F36" s="3">
        <v>45</v>
      </c>
      <c r="G36" s="3">
        <v>239</v>
      </c>
      <c r="H36" s="3">
        <v>0</v>
      </c>
      <c r="I36" s="3">
        <v>0</v>
      </c>
      <c r="J36" s="3">
        <v>0</v>
      </c>
      <c r="K36" s="3">
        <v>51</v>
      </c>
    </row>
    <row r="37" spans="1:11">
      <c r="A37" s="3">
        <v>810024</v>
      </c>
      <c r="B37" s="3" t="s">
        <v>22</v>
      </c>
      <c r="C37" s="3" t="s">
        <v>182</v>
      </c>
      <c r="D37" s="3" t="s">
        <v>192</v>
      </c>
      <c r="E37" s="3" t="s">
        <v>13</v>
      </c>
      <c r="F37" s="3">
        <v>41</v>
      </c>
      <c r="G37" s="3">
        <v>85</v>
      </c>
      <c r="H37" s="3">
        <v>0</v>
      </c>
      <c r="I37" s="3">
        <v>0</v>
      </c>
      <c r="J37" s="3">
        <v>5</v>
      </c>
      <c r="K37" s="3">
        <v>30</v>
      </c>
    </row>
    <row r="38" spans="1:11">
      <c r="A38" s="3">
        <v>800013</v>
      </c>
      <c r="B38" s="3"/>
      <c r="C38" s="3" t="s">
        <v>193</v>
      </c>
      <c r="D38" s="3" t="s">
        <v>194</v>
      </c>
      <c r="E38" s="3" t="s">
        <v>6</v>
      </c>
      <c r="F38" s="3">
        <v>83</v>
      </c>
      <c r="G38" s="3">
        <v>0</v>
      </c>
      <c r="H38" s="3">
        <v>0</v>
      </c>
      <c r="I38" s="3">
        <v>0</v>
      </c>
      <c r="J38" s="3">
        <v>4</v>
      </c>
      <c r="K38" s="3">
        <v>0</v>
      </c>
    </row>
    <row r="39" spans="1:11">
      <c r="A39" s="3">
        <v>810030</v>
      </c>
      <c r="B39" s="3" t="s">
        <v>22</v>
      </c>
      <c r="C39" s="3" t="s">
        <v>118</v>
      </c>
      <c r="D39" s="3" t="s">
        <v>195</v>
      </c>
      <c r="E39" s="3" t="s">
        <v>76</v>
      </c>
      <c r="F39" s="3">
        <v>120</v>
      </c>
      <c r="G39" s="3">
        <v>10</v>
      </c>
      <c r="H39" s="3">
        <v>2</v>
      </c>
      <c r="I39" s="3">
        <v>0</v>
      </c>
      <c r="J39" s="3">
        <v>23</v>
      </c>
      <c r="K39" s="3">
        <v>5</v>
      </c>
    </row>
    <row r="40" spans="1:11">
      <c r="A40" s="3">
        <v>810030</v>
      </c>
      <c r="B40" s="3" t="s">
        <v>22</v>
      </c>
      <c r="C40" s="3" t="s">
        <v>118</v>
      </c>
      <c r="D40" s="3" t="s">
        <v>196</v>
      </c>
      <c r="E40" s="3" t="s">
        <v>76</v>
      </c>
      <c r="F40" s="3">
        <v>120</v>
      </c>
      <c r="G40" s="3">
        <v>686</v>
      </c>
      <c r="H40" s="3">
        <v>0</v>
      </c>
      <c r="I40" s="3">
        <v>7</v>
      </c>
      <c r="J40" s="3">
        <v>12</v>
      </c>
      <c r="K40" s="3">
        <v>0</v>
      </c>
    </row>
    <row r="41" spans="1:11">
      <c r="A41" s="3">
        <v>810028</v>
      </c>
      <c r="B41" s="3" t="s">
        <v>22</v>
      </c>
      <c r="C41" s="3" t="s">
        <v>197</v>
      </c>
      <c r="D41" s="3" t="s">
        <v>198</v>
      </c>
      <c r="E41" s="3" t="s">
        <v>13</v>
      </c>
      <c r="F41" s="3">
        <v>44</v>
      </c>
      <c r="G41" s="3">
        <v>11</v>
      </c>
      <c r="H41" s="3">
        <v>0</v>
      </c>
      <c r="I41" s="3">
        <v>1</v>
      </c>
      <c r="J41" s="3">
        <v>19</v>
      </c>
      <c r="K41" s="3">
        <v>7</v>
      </c>
    </row>
    <row r="42" spans="1:11">
      <c r="A42" s="3">
        <v>810028</v>
      </c>
      <c r="B42" s="3" t="s">
        <v>22</v>
      </c>
      <c r="C42" s="3" t="s">
        <v>197</v>
      </c>
      <c r="D42" s="3" t="s">
        <v>199</v>
      </c>
      <c r="E42" s="3" t="s">
        <v>13</v>
      </c>
      <c r="F42" s="3">
        <v>44</v>
      </c>
      <c r="G42" s="3">
        <v>15</v>
      </c>
      <c r="H42" s="3">
        <v>6</v>
      </c>
      <c r="I42" s="3">
        <v>2</v>
      </c>
      <c r="J42" s="3">
        <v>38</v>
      </c>
      <c r="K42" s="3">
        <v>54</v>
      </c>
    </row>
    <row r="43" spans="1:11">
      <c r="A43" s="3">
        <v>810028</v>
      </c>
      <c r="B43" s="3" t="s">
        <v>22</v>
      </c>
      <c r="C43" s="3" t="s">
        <v>197</v>
      </c>
      <c r="D43" s="3" t="s">
        <v>200</v>
      </c>
      <c r="E43" s="3" t="s">
        <v>13</v>
      </c>
      <c r="F43" s="3">
        <v>52</v>
      </c>
      <c r="G43" s="3">
        <v>12</v>
      </c>
      <c r="H43" s="3">
        <v>0</v>
      </c>
      <c r="I43" s="3">
        <v>0</v>
      </c>
      <c r="J43" s="3">
        <v>26</v>
      </c>
      <c r="K43" s="3">
        <v>13</v>
      </c>
    </row>
    <row r="44" spans="1:11">
      <c r="A44" s="3">
        <v>810028</v>
      </c>
      <c r="B44" s="3" t="s">
        <v>22</v>
      </c>
      <c r="C44" s="3" t="s">
        <v>197</v>
      </c>
      <c r="D44" s="3" t="s">
        <v>201</v>
      </c>
      <c r="E44" s="3" t="s">
        <v>13</v>
      </c>
      <c r="F44" s="3">
        <v>48</v>
      </c>
      <c r="G44" s="3">
        <v>14</v>
      </c>
      <c r="H44" s="3">
        <v>2</v>
      </c>
      <c r="I44" s="3">
        <v>2</v>
      </c>
      <c r="J44" s="3">
        <v>25</v>
      </c>
      <c r="K44" s="3">
        <v>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340F5-FBDE-4710-A155-29809371AC79}">
  <sheetPr>
    <tabColor theme="9"/>
  </sheetPr>
  <dimension ref="B1:L5"/>
  <sheetViews>
    <sheetView topLeftCell="B1" workbookViewId="0">
      <selection activeCell="H29" sqref="H29"/>
    </sheetView>
  </sheetViews>
  <sheetFormatPr defaultRowHeight="14.5"/>
  <cols>
    <col min="1" max="1" width="15" bestFit="1" customWidth="1"/>
    <col min="2" max="2" width="28.453125" bestFit="1" customWidth="1"/>
    <col min="3" max="3" width="9.81640625" bestFit="1" customWidth="1"/>
    <col min="4" max="4" width="12.7265625" bestFit="1" customWidth="1"/>
    <col min="5" max="5" width="10.26953125" bestFit="1" customWidth="1"/>
    <col min="6" max="12" width="11.453125" bestFit="1" customWidth="1"/>
  </cols>
  <sheetData>
    <row r="1" spans="2:12">
      <c r="B1" s="43" t="s">
        <v>135</v>
      </c>
      <c r="C1" s="43" t="s">
        <v>222</v>
      </c>
      <c r="D1" s="43" t="s">
        <v>223</v>
      </c>
      <c r="E1" s="43" t="s">
        <v>224</v>
      </c>
      <c r="F1" s="36" t="s">
        <v>225</v>
      </c>
      <c r="G1" s="36" t="s">
        <v>226</v>
      </c>
      <c r="H1" s="36" t="s">
        <v>227</v>
      </c>
      <c r="I1" s="36" t="s">
        <v>228</v>
      </c>
      <c r="J1" s="36" t="s">
        <v>229</v>
      </c>
      <c r="K1" s="36" t="s">
        <v>230</v>
      </c>
      <c r="L1" s="36" t="s">
        <v>231</v>
      </c>
    </row>
    <row r="2" spans="2:12">
      <c r="B2" s="44"/>
      <c r="C2" s="44"/>
      <c r="D2" s="44"/>
      <c r="E2" s="44"/>
      <c r="F2" s="36" t="s">
        <v>232</v>
      </c>
      <c r="G2" s="36" t="s">
        <v>232</v>
      </c>
      <c r="H2" s="36" t="s">
        <v>232</v>
      </c>
      <c r="I2" s="36" t="s">
        <v>232</v>
      </c>
      <c r="J2" s="36" t="s">
        <v>232</v>
      </c>
      <c r="K2" s="36" t="s">
        <v>232</v>
      </c>
      <c r="L2" s="36" t="s">
        <v>232</v>
      </c>
    </row>
    <row r="3" spans="2:12">
      <c r="B3" s="41"/>
      <c r="C3" s="41"/>
      <c r="D3" s="41"/>
      <c r="E3" s="41"/>
      <c r="F3" s="35">
        <v>105156.00999999998</v>
      </c>
      <c r="G3" s="35">
        <v>105176.50999999998</v>
      </c>
      <c r="H3" s="35">
        <v>105215.75999999998</v>
      </c>
      <c r="I3" s="35">
        <v>105305.12999999998</v>
      </c>
      <c r="J3" s="35">
        <v>159712.16999999998</v>
      </c>
      <c r="K3" s="35">
        <v>117205.91</v>
      </c>
      <c r="L3" s="38">
        <v>697771.49000000011</v>
      </c>
    </row>
    <row r="4" spans="2:12">
      <c r="B4" s="1">
        <v>14</v>
      </c>
    </row>
    <row r="5" spans="2:12">
      <c r="B5" s="37" t="s">
        <v>233</v>
      </c>
    </row>
  </sheetData>
  <mergeCells count="4">
    <mergeCell ref="B1:B2"/>
    <mergeCell ref="C1:C2"/>
    <mergeCell ref="D1:D2"/>
    <mergeCell ref="E1:E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bcaa0ad-1597-45f6-8e6d-1c823493dcfd" xsi:nil="true"/>
    <lcf76f155ced4ddcb4097134ff3c332f xmlns="bb5b9a87-80f1-4d8c-9289-7ab6ebe429eb">
      <Terms xmlns="http://schemas.microsoft.com/office/infopath/2007/PartnerControls"/>
    </lcf76f155ced4ddcb4097134ff3c332f>
    <Note xmlns="bb5b9a87-80f1-4d8c-9289-7ab6ebe429e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CBDE2568AAEE4DA0AB2C0F6605C587" ma:contentTypeVersion="17" ma:contentTypeDescription="Create a new document." ma:contentTypeScope="" ma:versionID="4d8a5204843630511dffc7499f90dbdd">
  <xsd:schema xmlns:xsd="http://www.w3.org/2001/XMLSchema" xmlns:xs="http://www.w3.org/2001/XMLSchema" xmlns:p="http://schemas.microsoft.com/office/2006/metadata/properties" xmlns:ns2="fde5089a-e416-43f0-887c-4ea52580772a" xmlns:ns3="bb5b9a87-80f1-4d8c-9289-7ab6ebe429eb" xmlns:ns4="7bcaa0ad-1597-45f6-8e6d-1c823493dcfd" targetNamespace="http://schemas.microsoft.com/office/2006/metadata/properties" ma:root="true" ma:fieldsID="b4bcf6ecc706d56bd4c2271ea9bcfe24" ns2:_="" ns3:_="" ns4:_="">
    <xsd:import namespace="fde5089a-e416-43f0-887c-4ea52580772a"/>
    <xsd:import namespace="bb5b9a87-80f1-4d8c-9289-7ab6ebe429eb"/>
    <xsd:import namespace="7bcaa0ad-1597-45f6-8e6d-1c823493dcf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Note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e5089a-e416-43f0-887c-4ea52580772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5b9a87-80f1-4d8c-9289-7ab6ebe429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bb4f074c-b2b8-450b-8d7f-e48a28ce4c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Note" ma:index="22" nillable="true" ma:displayName="Note " ma:description="This file was created for Dir of Pgm Design and Planning RHY Portfolios CP FY26" ma:format="Dropdown" ma:internalName="Not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caa0ad-1597-45f6-8e6d-1c823493dcfd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4a061090-f6d7-4f01-9bd1-07472a380587}" ma:internalName="TaxCatchAll" ma:showField="CatchAllData" ma:web="7bcaa0ad-1597-45f6-8e6d-1c823493dc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D28023-C6A0-4A5F-A4D3-401D68304805}">
  <ds:schemaRefs>
    <ds:schemaRef ds:uri="http://purl.org/dc/dcmitype/"/>
    <ds:schemaRef ds:uri="http://schemas.microsoft.com/office/2006/metadata/properties"/>
    <ds:schemaRef ds:uri="http://schemas.openxmlformats.org/package/2006/metadata/core-properties"/>
    <ds:schemaRef ds:uri="fde5089a-e416-43f0-887c-4ea52580772a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7bcaa0ad-1597-45f6-8e6d-1c823493dcfd"/>
    <ds:schemaRef ds:uri="bb5b9a87-80f1-4d8c-9289-7ab6ebe429eb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351B8BF-9F86-46CA-A5B4-82D86E0CA6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6C47EA-C53D-46AC-8974-851D506353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e5089a-e416-43f0-887c-4ea52580772a"/>
    <ds:schemaRef ds:uri="bb5b9a87-80f1-4d8c-9289-7ab6ebe429eb"/>
    <ds:schemaRef ds:uri="7bcaa0ad-1597-45f6-8e6d-1c823493dc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T&amp;C Summary</vt:lpstr>
      <vt:lpstr>Community Healing Engagement</vt:lpstr>
      <vt:lpstr>Cure Violence Engagement</vt:lpstr>
      <vt:lpstr>YES Engagement</vt:lpstr>
      <vt:lpstr>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Cordova, Frank (DYCD)</dc:creator>
  <cp:lastModifiedBy>Gray, Sandra</cp:lastModifiedBy>
  <dcterms:created xsi:type="dcterms:W3CDTF">2025-07-16T16:51:49Z</dcterms:created>
  <dcterms:modified xsi:type="dcterms:W3CDTF">2025-12-17T22:33:23Z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ba276f-0474-4e48-a2bc-69b0eb22318c_Enabled">
    <vt:lpwstr>true</vt:lpwstr>
  </property>
  <property fmtid="{D5CDD505-2E9C-101B-9397-08002B2CF9AE}" pid="3" name="MSIP_Label_ebba276f-0474-4e48-a2bc-69b0eb22318c_SetDate">
    <vt:lpwstr>2025-07-16T16:56:49Z</vt:lpwstr>
  </property>
  <property fmtid="{D5CDD505-2E9C-101B-9397-08002B2CF9AE}" pid="4" name="MSIP_Label_ebba276f-0474-4e48-a2bc-69b0eb22318c_Method">
    <vt:lpwstr>Standard</vt:lpwstr>
  </property>
  <property fmtid="{D5CDD505-2E9C-101B-9397-08002B2CF9AE}" pid="5" name="MSIP_Label_ebba276f-0474-4e48-a2bc-69b0eb22318c_Name">
    <vt:lpwstr>Non-Restricted-Main</vt:lpwstr>
  </property>
  <property fmtid="{D5CDD505-2E9C-101B-9397-08002B2CF9AE}" pid="6" name="MSIP_Label_ebba276f-0474-4e48-a2bc-69b0eb22318c_SiteId">
    <vt:lpwstr>32f56fc7-5f81-4e22-a95b-15da66513bef</vt:lpwstr>
  </property>
  <property fmtid="{D5CDD505-2E9C-101B-9397-08002B2CF9AE}" pid="7" name="MSIP_Label_ebba276f-0474-4e48-a2bc-69b0eb22318c_ActionId">
    <vt:lpwstr>40deecf0-a52c-4924-97cd-822ae3314a78</vt:lpwstr>
  </property>
  <property fmtid="{D5CDD505-2E9C-101B-9397-08002B2CF9AE}" pid="8" name="MSIP_Label_ebba276f-0474-4e48-a2bc-69b0eb22318c_ContentBits">
    <vt:lpwstr>0</vt:lpwstr>
  </property>
  <property fmtid="{D5CDD505-2E9C-101B-9397-08002B2CF9AE}" pid="9" name="MSIP_Label_ebba276f-0474-4e48-a2bc-69b0eb22318c_Tag">
    <vt:lpwstr>10, 3, 0, 1</vt:lpwstr>
  </property>
  <property fmtid="{D5CDD505-2E9C-101B-9397-08002B2CF9AE}" pid="10" name="ContentTypeId">
    <vt:lpwstr>0x010100E2CBDE2568AAEE4DA0AB2C0F6605C587</vt:lpwstr>
  </property>
  <property fmtid="{D5CDD505-2E9C-101B-9397-08002B2CF9AE}" pid="11" name="MediaServiceImageTags">
    <vt:lpwstr/>
  </property>
</Properties>
</file>