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Intergovernmental\Terms and Condition Reports\Community Composting\"/>
    </mc:Choice>
  </mc:AlternateContent>
  <xr:revisionPtr revIDLastSave="0" documentId="8_{61F345F2-5B80-4ED0-84B9-E0B95C40B574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Cover Page " sheetId="9" r:id="rId1"/>
    <sheet name="Big Reuse " sheetId="2" r:id="rId2"/>
    <sheet name="Outstanding Renewal Enterprises" sheetId="5" r:id="rId3"/>
    <sheet name="Earth Matter" sheetId="10" r:id="rId4"/>
    <sheet name="Fund for the City of New York" sheetId="4" r:id="rId5"/>
    <sheet name="Council on the Environment, Inc" sheetId="3" r:id="rId6"/>
    <sheet name="Green City Force" sheetId="8" r:id="rId7"/>
    <sheet name="The Brotherhood SIster Sol" sheetId="7" r:id="rId8"/>
    <sheet name="Red Hook Initiative" sheetId="12" r:id="rId9"/>
    <sheet name="Cypress Hills Local Development" sheetId="13" r:id="rId10"/>
    <sheet name="BKRot" sheetId="11" r:id="rId11"/>
  </sheets>
  <definedNames>
    <definedName name="_xlnm._FilterDatabase" localSheetId="1" hidden="1">'Big Reuse '!$I$2:$J$2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3" l="1"/>
  <c r="M4" i="13"/>
  <c r="L4" i="13"/>
  <c r="K4" i="13"/>
  <c r="O3" i="13"/>
  <c r="O4" i="13" s="1"/>
  <c r="D32" i="13"/>
  <c r="S3" i="12"/>
  <c r="S4" i="12" s="1"/>
  <c r="L4" i="12"/>
  <c r="M4" i="12"/>
  <c r="N4" i="12"/>
  <c r="O4" i="12"/>
  <c r="P4" i="12"/>
  <c r="Q4" i="12"/>
  <c r="R4" i="12"/>
  <c r="K4" i="12"/>
  <c r="D62" i="12"/>
  <c r="S3" i="7"/>
  <c r="S4" i="7" s="1"/>
  <c r="R4" i="7"/>
  <c r="D6" i="7"/>
  <c r="Q3" i="10"/>
  <c r="Q4" i="10" s="1"/>
  <c r="K4" i="10"/>
  <c r="L4" i="10"/>
  <c r="M4" i="10"/>
  <c r="N4" i="10"/>
  <c r="O4" i="10"/>
  <c r="P4" i="10"/>
  <c r="J4" i="10"/>
  <c r="D134" i="10"/>
  <c r="L5" i="8"/>
  <c r="M5" i="8"/>
  <c r="N5" i="8"/>
  <c r="O5" i="8"/>
  <c r="P5" i="8"/>
  <c r="Q5" i="8"/>
  <c r="K5" i="8"/>
  <c r="R4" i="8"/>
  <c r="R3" i="8"/>
  <c r="R5" i="8" l="1"/>
  <c r="D4" i="8"/>
  <c r="L4" i="7"/>
  <c r="M4" i="7"/>
  <c r="N4" i="7"/>
  <c r="O4" i="7"/>
  <c r="P4" i="7"/>
  <c r="Q4" i="7"/>
  <c r="K4" i="7"/>
  <c r="R9" i="5"/>
  <c r="R4" i="5"/>
  <c r="R5" i="5"/>
  <c r="R6" i="5"/>
  <c r="R7" i="5"/>
  <c r="R8" i="5"/>
  <c r="R3" i="5"/>
  <c r="L10" i="5"/>
  <c r="M10" i="5"/>
  <c r="N10" i="5"/>
  <c r="O10" i="5"/>
  <c r="R10" i="5" s="1"/>
  <c r="P10" i="5"/>
  <c r="Q10" i="5"/>
  <c r="K10" i="5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3" i="2"/>
  <c r="L20" i="2"/>
  <c r="M20" i="2"/>
  <c r="N20" i="2"/>
  <c r="K20" i="2"/>
  <c r="D101" i="4"/>
  <c r="D5" i="3"/>
  <c r="D59" i="5"/>
  <c r="D38" i="2"/>
  <c r="O20" i="2" l="1"/>
</calcChain>
</file>

<file path=xl/sharedStrings.xml><?xml version="1.0" encoding="utf-8"?>
<sst xmlns="http://schemas.openxmlformats.org/spreadsheetml/2006/main" count="1593" uniqueCount="244">
  <si>
    <t>Budgeted Funding for FY25</t>
  </si>
  <si>
    <t>Food Scrap Drop-Off Sites</t>
  </si>
  <si>
    <t>Outreach  Event List</t>
  </si>
  <si>
    <t>Event Type</t>
  </si>
  <si>
    <t>Date</t>
  </si>
  <si>
    <t>Community Board</t>
  </si>
  <si>
    <t>Council District</t>
  </si>
  <si>
    <t>Site Visit</t>
  </si>
  <si>
    <t>Total:</t>
  </si>
  <si>
    <t>Site Name</t>
  </si>
  <si>
    <t xml:space="preserve">Actual Expenditures  </t>
  </si>
  <si>
    <t>Prospect Farm</t>
  </si>
  <si>
    <t>Roosevelt Island Farmers Market</t>
  </si>
  <si>
    <t>Q Gardens</t>
  </si>
  <si>
    <t>Christ Church Compost Collection</t>
  </si>
  <si>
    <t>The Connected Chef</t>
  </si>
  <si>
    <t>1100 Bergen Street Community Garden</t>
  </si>
  <si>
    <t>EL Garden</t>
  </si>
  <si>
    <t>Moffat Street Community Garden</t>
  </si>
  <si>
    <t>4th Ave Presbyterian Church</t>
  </si>
  <si>
    <t>East New York Farms!</t>
  </si>
  <si>
    <t>King Manor Museum</t>
  </si>
  <si>
    <t>Nurture BK</t>
  </si>
  <si>
    <t>The Opportunity Hub</t>
  </si>
  <si>
    <t>North Brooklyn Compost</t>
  </si>
  <si>
    <t>Kingsbridge Height Community Center</t>
  </si>
  <si>
    <t>Riverdale Neighborhood House</t>
  </si>
  <si>
    <t>Bronx River Alliance</t>
  </si>
  <si>
    <t>Saturdays 9am-2pm</t>
  </si>
  <si>
    <t>Sundays 10am-4pm</t>
  </si>
  <si>
    <t>Saturdays 10:30am-12pm</t>
  </si>
  <si>
    <t>24/7</t>
  </si>
  <si>
    <t>Sundays 9-11am</t>
  </si>
  <si>
    <t>Tuesdays &amp; Thursdays 10am-3pm; Wednesdays &amp; Fridays 10am-4pm</t>
  </si>
  <si>
    <t>Information table</t>
  </si>
  <si>
    <t>Organics Processing</t>
  </si>
  <si>
    <t>Compost application</t>
  </si>
  <si>
    <t>Bin build</t>
  </si>
  <si>
    <t>Meeting</t>
  </si>
  <si>
    <t>Classroom session</t>
  </si>
  <si>
    <t>Field Trip</t>
  </si>
  <si>
    <t>Workshop</t>
  </si>
  <si>
    <t>Educational material distribution</t>
  </si>
  <si>
    <t>50+</t>
  </si>
  <si>
    <t>Location Name</t>
  </si>
  <si>
    <t>Number of Attendees</t>
  </si>
  <si>
    <t>Wagner Houses Compost Power Site</t>
  </si>
  <si>
    <t>Natural Resources Defense Council</t>
  </si>
  <si>
    <t>Virtual</t>
  </si>
  <si>
    <t>NYC Public Schools</t>
  </si>
  <si>
    <t>PS/MS 188 The Island School</t>
  </si>
  <si>
    <t>City Hall, Red Room</t>
  </si>
  <si>
    <t>Lower East Side Girls Club</t>
  </si>
  <si>
    <t>UFT Headquarters</t>
  </si>
  <si>
    <t xml:space="preserve">Center for Wellbeing and Happiness </t>
  </si>
  <si>
    <t>New York Botanical Garden</t>
  </si>
  <si>
    <t>EPA NYC Offices</t>
  </si>
  <si>
    <t>PS 34 Franklin D. Roosevelt</t>
  </si>
  <si>
    <t>NEST+m</t>
  </si>
  <si>
    <t xml:space="preserve">Earth School </t>
  </si>
  <si>
    <t>Earth School</t>
  </si>
  <si>
    <t>PS 30X Wilton</t>
  </si>
  <si>
    <t>Patterson Houses Compost Power Site</t>
  </si>
  <si>
    <t>PS30x Wilton</t>
  </si>
  <si>
    <t>PS 46 Arthur Tappan</t>
  </si>
  <si>
    <t>Lillian Wald Houses</t>
  </si>
  <si>
    <t>Borough</t>
  </si>
  <si>
    <t>Manhattan</t>
  </si>
  <si>
    <t>Manhattan 11</t>
  </si>
  <si>
    <t>Manhattan 5</t>
  </si>
  <si>
    <t>Queens</t>
  </si>
  <si>
    <t>Queens 2</t>
  </si>
  <si>
    <t>Manhattan 9</t>
  </si>
  <si>
    <t>Manhattan 3</t>
  </si>
  <si>
    <t>Manhattan 1</t>
  </si>
  <si>
    <t>Bronx</t>
  </si>
  <si>
    <t>Bronx 1</t>
  </si>
  <si>
    <t>Manhattan 10</t>
  </si>
  <si>
    <t>Manhattan 4</t>
  </si>
  <si>
    <t>Queens 8</t>
  </si>
  <si>
    <t>New York Hall of Science</t>
  </si>
  <si>
    <t xml:space="preserve">Randall's Island Urban Farm </t>
  </si>
  <si>
    <t>Lowlands Nursery (Gowanus Canal Conservancy)</t>
  </si>
  <si>
    <t>Brooklyn</t>
  </si>
  <si>
    <t>NYCHA Wyckoff Gardens</t>
  </si>
  <si>
    <t>Battery Park City</t>
  </si>
  <si>
    <t>6th Street Bioswale</t>
  </si>
  <si>
    <t>Skyfarm LIC</t>
  </si>
  <si>
    <t>Thomas Green Park</t>
  </si>
  <si>
    <t>Los Colibries Community Garden</t>
  </si>
  <si>
    <t>Maspeth High School</t>
  </si>
  <si>
    <t xml:space="preserve">Patagonia Brooklyn </t>
  </si>
  <si>
    <t>Working in Support of Education (W!se)</t>
  </si>
  <si>
    <t>East Harlem</t>
  </si>
  <si>
    <t>Mott Haven</t>
  </si>
  <si>
    <t>Technical Assistance</t>
  </si>
  <si>
    <t>Compost distribution</t>
  </si>
  <si>
    <t>Presentation</t>
  </si>
  <si>
    <t>Networking Event</t>
  </si>
  <si>
    <t>Pleasant Village Community Garden</t>
  </si>
  <si>
    <t>West Side Community Garden</t>
  </si>
  <si>
    <t>Herb Garden</t>
  </si>
  <si>
    <t>William B. Washington Memorial Garden</t>
  </si>
  <si>
    <t>Rev. Linnette C. Williamson Memorial Park</t>
  </si>
  <si>
    <t>Harlem Grown Urban Farm</t>
  </si>
  <si>
    <t>Frank White Memorial Garden</t>
  </si>
  <si>
    <t>Riley-Levin Children's Garden</t>
  </si>
  <si>
    <t>Abyssinian Tot Lot</t>
  </si>
  <si>
    <t>El Jardin del Paraiso</t>
  </si>
  <si>
    <t>M.U.L.C.H.</t>
  </si>
  <si>
    <t>Greenwich House</t>
  </si>
  <si>
    <t>Hope Community Inc</t>
  </si>
  <si>
    <t>GreenFeen OrganiX</t>
  </si>
  <si>
    <t>El Sol Brillante Community Garden</t>
  </si>
  <si>
    <t>Esplanade Plaza at Battery Park City</t>
  </si>
  <si>
    <t>King Manor</t>
  </si>
  <si>
    <t>Hell's Kitchen Park</t>
  </si>
  <si>
    <t>Residents of Brooklyn Jewish Hospital</t>
  </si>
  <si>
    <t>532 West 111th Street</t>
  </si>
  <si>
    <t>Office of CM Shaun Abreu</t>
  </si>
  <si>
    <t>La Plaza Cultural de Armando Perez</t>
  </si>
  <si>
    <t>Penn South</t>
  </si>
  <si>
    <t>Manhattan Plaza</t>
  </si>
  <si>
    <t>Office of CM Gale Brewer</t>
  </si>
  <si>
    <t>Uncle Barry's</t>
  </si>
  <si>
    <t>Cooper Square Unido</t>
  </si>
  <si>
    <t>Mutual Housing Association II</t>
  </si>
  <si>
    <t>Office of CM Carlina Rivera</t>
  </si>
  <si>
    <t>Office of CM Julie Menin</t>
  </si>
  <si>
    <t>Morris Jumel Community Garden</t>
  </si>
  <si>
    <t>FunGus und Freunde</t>
  </si>
  <si>
    <t>Lower Eastside Girl's Club</t>
  </si>
  <si>
    <t>Creative Times HQ</t>
  </si>
  <si>
    <t>Abyssian Tot Lot</t>
  </si>
  <si>
    <t>Regiven Compost Jewels</t>
  </si>
  <si>
    <t>Manhattan SWAB</t>
  </si>
  <si>
    <t>Wallack Management</t>
  </si>
  <si>
    <t>315 E 69th St</t>
  </si>
  <si>
    <t>Legacies of Cooper Square Unido/ Mutual Housing Association II</t>
  </si>
  <si>
    <t>2 Charlton St</t>
  </si>
  <si>
    <t>UHAB</t>
  </si>
  <si>
    <t xml:space="preserve">Days/Hours of Operation </t>
  </si>
  <si>
    <t>Jul (lbs)</t>
  </si>
  <si>
    <t>Aug (lbs)</t>
  </si>
  <si>
    <t>Sep (lbs)</t>
  </si>
  <si>
    <t>Oct (lbs)</t>
  </si>
  <si>
    <t>Nov (lbs)</t>
  </si>
  <si>
    <t>Dec (lbs)</t>
  </si>
  <si>
    <t>Jan (lbs)</t>
  </si>
  <si>
    <t>Union Square Greenmarket drop off site</t>
  </si>
  <si>
    <t>Clinton St and Grand St</t>
  </si>
  <si>
    <t>Mathews-Palmer Park</t>
  </si>
  <si>
    <t>St. Vartan Park</t>
  </si>
  <si>
    <t>East Broadway and Rutgers Street</t>
  </si>
  <si>
    <t>Tompkins Square Greenmarket</t>
  </si>
  <si>
    <t>M/W/F/Sat, 8:00am-5:00pm, year-round</t>
  </si>
  <si>
    <t>All year/7am - 6pm</t>
  </si>
  <si>
    <t>All year/6am - 11pm</t>
  </si>
  <si>
    <t>Wednesday, 9:00am-4:00pm, year-round</t>
  </si>
  <si>
    <t>Mondays, 9:00am-4:00pm, year-round</t>
  </si>
  <si>
    <t>Sundays, 8:00am-5:00pm, year-round</t>
  </si>
  <si>
    <t>This site permanently closed at the end of CY24</t>
  </si>
  <si>
    <t>Tuesday - Saturdays 11am-4pm</t>
  </si>
  <si>
    <t>Fridays 8am-3pm, Saturday 9am-3pm</t>
  </si>
  <si>
    <t>during open garden hours</t>
  </si>
  <si>
    <t>Wednesdays 5-6pm, Saturdays 11am-12pm</t>
  </si>
  <si>
    <t>Everyday, 8am-6pm</t>
  </si>
  <si>
    <t>Saturdays 10:30am-12:30pm, Sundays 2-4pm</t>
  </si>
  <si>
    <t>Sundays 10am-1pm</t>
  </si>
  <si>
    <t>Everyday 9:00am-6:00pm</t>
  </si>
  <si>
    <t>Fridays 9am-11am</t>
  </si>
  <si>
    <t>Monday - Fridays 10am-4pm</t>
  </si>
  <si>
    <t>Grand Total</t>
  </si>
  <si>
    <t>Queens Botanical Garden</t>
  </si>
  <si>
    <t>The Compost Collective</t>
  </si>
  <si>
    <t>July (lbs)</t>
  </si>
  <si>
    <t>Wednesdays 11am-5:30pm</t>
  </si>
  <si>
    <t>Bulk Compost Delivery</t>
  </si>
  <si>
    <t>Compost Power Wagner Houses</t>
  </si>
  <si>
    <t>Compost Power Howard Houses</t>
  </si>
  <si>
    <t xml:space="preserve">Green City Force </t>
  </si>
  <si>
    <t>Council on the Environment, Inc.</t>
  </si>
  <si>
    <t>Fund for The City of New York</t>
  </si>
  <si>
    <t>Earth Matter</t>
  </si>
  <si>
    <t>BK ROT, Inc.</t>
  </si>
  <si>
    <t>FT Staff</t>
  </si>
  <si>
    <t>PT Staff</t>
  </si>
  <si>
    <t xml:space="preserve">Big Reuse </t>
  </si>
  <si>
    <t>Outstanding Renewal Enterprises</t>
  </si>
  <si>
    <t xml:space="preserve">Cypress Hills Local Development Corporation </t>
  </si>
  <si>
    <t>Staffing</t>
  </si>
  <si>
    <t>Seminar</t>
  </si>
  <si>
    <t>Tour</t>
  </si>
  <si>
    <t>Street tree care</t>
  </si>
  <si>
    <t>Graduation Ceremony</t>
  </si>
  <si>
    <t>Battery Park City Authority</t>
  </si>
  <si>
    <t>Earth Matter - Compost Learning Center</t>
  </si>
  <si>
    <t>Green-Wood Cemetery</t>
  </si>
  <si>
    <t>NYC Parks GreenThumb</t>
  </si>
  <si>
    <t>Downtown Alliance</t>
  </si>
  <si>
    <t>Governors Island</t>
  </si>
  <si>
    <t>High Line</t>
  </si>
  <si>
    <t>Makina</t>
  </si>
  <si>
    <t>New York Restoration Project</t>
  </si>
  <si>
    <t>Building 309 on Governors Island</t>
  </si>
  <si>
    <t>PS 456</t>
  </si>
  <si>
    <t>New York Harbor School</t>
  </si>
  <si>
    <t>Pace University</t>
  </si>
  <si>
    <t>Big Reuse</t>
  </si>
  <si>
    <t>GrowNYC</t>
  </si>
  <si>
    <t>Earth Matter - Lavender Field</t>
  </si>
  <si>
    <t>Riverside Park Conservancy</t>
  </si>
  <si>
    <t>Hamilton Madison House</t>
  </si>
  <si>
    <t>UA3</t>
  </si>
  <si>
    <t>N/A</t>
  </si>
  <si>
    <t>Total organic waste composted at their compost facility on Governors Island in table above.</t>
  </si>
  <si>
    <t>Organic Waste Processed</t>
  </si>
  <si>
    <t>Org does not operate food scrap drop-off sites</t>
  </si>
  <si>
    <t>Red Hook Initiative</t>
  </si>
  <si>
    <t>Expenditures</t>
  </si>
  <si>
    <t>Pace University (downtown)</t>
  </si>
  <si>
    <t>Feb (lbs)</t>
  </si>
  <si>
    <t>Red Hook Farms Compost Site</t>
  </si>
  <si>
    <t>Org receives organic waste from Governors Isalnd and off-island partners</t>
  </si>
  <si>
    <t>Sept (lbs)</t>
  </si>
  <si>
    <t>Seven orgs invoiced in bulk for July-Jan, two invoiced for July-Feb, one has not submitted an invoice to date</t>
  </si>
  <si>
    <r>
      <t xml:space="preserve">The Brotherhood Sister Sol
</t>
    </r>
    <r>
      <rPr>
        <b/>
        <sz val="7"/>
        <color rgb="FFFF0000"/>
        <rFont val="Calibri"/>
        <family val="2"/>
        <scheme val="minor"/>
      </rPr>
      <t>Invoiced through end of Feb</t>
    </r>
  </si>
  <si>
    <r>
      <t xml:space="preserve">BK ROT, Inc.
</t>
    </r>
    <r>
      <rPr>
        <b/>
        <sz val="7"/>
        <color rgb="FFFF0000"/>
        <rFont val="Calibri"/>
        <family val="2"/>
        <scheme val="minor"/>
      </rPr>
      <t>Org has not submitted invoices</t>
    </r>
  </si>
  <si>
    <t>Steet tree care</t>
  </si>
  <si>
    <t>Organics processing</t>
  </si>
  <si>
    <t>ENY Youth Farm</t>
  </si>
  <si>
    <t>Pink Houses Community Farm</t>
  </si>
  <si>
    <t>Red Hook Farms</t>
  </si>
  <si>
    <t>ENY Farmers Market</t>
  </si>
  <si>
    <t>ENY Farmers' Market</t>
  </si>
  <si>
    <t>Cleveland, Ohio</t>
  </si>
  <si>
    <t>East new York Youth Farm</t>
  </si>
  <si>
    <t>10/16-10/18</t>
  </si>
  <si>
    <t>24/7 July-Oct &amp; March-June</t>
  </si>
  <si>
    <t>Org has not reported event or food-scrap collection data</t>
  </si>
  <si>
    <r>
      <t>Red Ho</t>
    </r>
    <r>
      <rPr>
        <b/>
        <sz val="11"/>
        <rFont val="Calibri"/>
        <family val="2"/>
        <scheme val="minor"/>
      </rPr>
      <t>ok Initiative</t>
    </r>
    <r>
      <rPr>
        <b/>
        <sz val="7"/>
        <color rgb="FFFF0000"/>
        <rFont val="Calibri"/>
        <family val="2"/>
        <scheme val="minor"/>
      </rPr>
      <t xml:space="preserve">
Invoiced through end of Feb</t>
    </r>
  </si>
  <si>
    <r>
      <t xml:space="preserve">Cypress Hills Local Development Corporation
</t>
    </r>
    <r>
      <rPr>
        <b/>
        <sz val="7"/>
        <color rgb="FFFF0000"/>
        <rFont val="Calibri"/>
        <family val="2"/>
        <scheme val="minor"/>
      </rPr>
      <t>PT staff # includes 14 interns</t>
    </r>
  </si>
  <si>
    <r>
      <t xml:space="preserve">The Brotherhood Sister Sol
</t>
    </r>
    <r>
      <rPr>
        <b/>
        <sz val="7"/>
        <color rgb="FFFF0000"/>
        <rFont val="Calibri"/>
        <family val="2"/>
        <scheme val="minor"/>
      </rPr>
      <t>PT staff are all interns</t>
    </r>
  </si>
  <si>
    <t>The Compost Learning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</si>
</sst>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&quot;/&quot;d&quot;/&quot;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Fill="1"/>
    <xf numFmtId="0" fontId="1" fillId="0" borderId="1" xfId="0" applyFont="1" applyBorder="1" applyAlignment="1">
      <alignment wrapText="1"/>
    </xf>
    <xf numFmtId="0" fontId="0" fillId="0" borderId="0" xfId="0" applyFill="1" applyAlignment="1">
      <alignment vertical="top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0" fillId="0" borderId="0" xfId="0" applyFont="1"/>
    <xf numFmtId="0" fontId="0" fillId="0" borderId="0" xfId="0" applyFont="1" applyFill="1"/>
    <xf numFmtId="0" fontId="1" fillId="0" borderId="0" xfId="0" applyFont="1" applyFill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1" xfId="0" applyBorder="1" applyAlignment="1">
      <alignment horizontal="left" wrapText="1"/>
    </xf>
    <xf numFmtId="0" fontId="0" fillId="0" borderId="0" xfId="0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wrapText="1"/>
    </xf>
    <xf numFmtId="8" fontId="0" fillId="0" borderId="1" xfId="0" applyNumberFormat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4" fontId="0" fillId="0" borderId="0" xfId="0" applyNumberFormat="1" applyFill="1"/>
    <xf numFmtId="0" fontId="1" fillId="0" borderId="1" xfId="0" applyFont="1" applyBorder="1" applyAlignment="1">
      <alignment horizontal="left" wrapText="1"/>
    </xf>
    <xf numFmtId="3" fontId="0" fillId="0" borderId="1" xfId="0" applyNumberFormat="1" applyFill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/>
    <xf numFmtId="0" fontId="3" fillId="0" borderId="0" xfId="0" applyFont="1" applyAlignment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3" fontId="0" fillId="0" borderId="4" xfId="0" applyNumberFormat="1" applyFill="1" applyBorder="1"/>
    <xf numFmtId="0" fontId="1" fillId="0" borderId="1" xfId="0" applyFont="1" applyFill="1" applyBorder="1" applyAlignment="1">
      <alignment wrapText="1"/>
    </xf>
    <xf numFmtId="3" fontId="0" fillId="0" borderId="1" xfId="0" applyNumberFormat="1" applyBorder="1"/>
    <xf numFmtId="3" fontId="6" fillId="0" borderId="1" xfId="0" applyNumberFormat="1" applyFont="1" applyBorder="1"/>
    <xf numFmtId="3" fontId="1" fillId="0" borderId="0" xfId="0" applyNumberFormat="1" applyFont="1" applyFill="1"/>
    <xf numFmtId="3" fontId="0" fillId="0" borderId="1" xfId="0" applyNumberFormat="1" applyFont="1" applyFill="1" applyBorder="1"/>
    <xf numFmtId="3" fontId="0" fillId="0" borderId="1" xfId="0" applyNumberFormat="1" applyFont="1" applyBorder="1"/>
    <xf numFmtId="3" fontId="0" fillId="0" borderId="4" xfId="0" applyNumberFormat="1" applyFont="1" applyFill="1" applyBorder="1"/>
    <xf numFmtId="3" fontId="0" fillId="0" borderId="1" xfId="0" applyNumberFormat="1" applyFont="1" applyBorder="1" applyAlignment="1">
      <alignment wrapText="1"/>
    </xf>
    <xf numFmtId="3" fontId="0" fillId="0" borderId="4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8" fontId="0" fillId="0" borderId="0" xfId="0" applyNumberForma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8" fontId="0" fillId="2" borderId="0" xfId="0" applyNumberFormat="1" applyFill="1" applyBorder="1" applyAlignment="1">
      <alignment horizontal="left"/>
    </xf>
    <xf numFmtId="0" fontId="0" fillId="2" borderId="0" xfId="0" applyFont="1" applyFill="1" applyBorder="1"/>
    <xf numFmtId="0" fontId="9" fillId="0" borderId="0" xfId="0" applyFont="1"/>
    <xf numFmtId="0" fontId="10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Font="1" applyFill="1" applyAlignment="1">
      <alignment vertical="top"/>
    </xf>
    <xf numFmtId="14" fontId="0" fillId="0" borderId="1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14" fontId="0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8" fontId="0" fillId="0" borderId="1" xfId="0" applyNumberFormat="1" applyBorder="1" applyAlignment="1">
      <alignment horizontal="left" wrapText="1"/>
    </xf>
    <xf numFmtId="0" fontId="3" fillId="0" borderId="0" xfId="0" applyFont="1"/>
    <xf numFmtId="0" fontId="11" fillId="0" borderId="0" xfId="0" applyFont="1"/>
    <xf numFmtId="164" fontId="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8" fontId="13" fillId="0" borderId="1" xfId="0" applyNumberFormat="1" applyFont="1" applyBorder="1" applyAlignment="1">
      <alignment horizontal="left" wrapText="1"/>
    </xf>
    <xf numFmtId="0" fontId="14" fillId="0" borderId="5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13" fillId="0" borderId="0" xfId="0" applyFont="1" applyFill="1" applyAlignment="1"/>
    <xf numFmtId="14" fontId="14" fillId="0" borderId="5" xfId="0" applyNumberFormat="1" applyFont="1" applyFill="1" applyBorder="1" applyAlignment="1">
      <alignment horizontal="left" wrapText="1"/>
    </xf>
    <xf numFmtId="8" fontId="0" fillId="0" borderId="1" xfId="0" applyNumberFormat="1" applyFill="1" applyBorder="1" applyAlignment="1">
      <alignment horizontal="left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B46D-EAC2-4EC0-A2DA-6F348888BB27}">
  <dimension ref="A1:K9"/>
  <sheetViews>
    <sheetView showGridLines="0" tabSelected="1" zoomScale="85" zoomScaleNormal="85" workbookViewId="0">
      <selection activeCell="K8" sqref="K8"/>
    </sheetView>
  </sheetViews>
  <sheetFormatPr defaultRowHeight="15" x14ac:dyDescent="0.25"/>
  <cols>
    <col min="1" max="1" width="15.28515625" customWidth="1"/>
    <col min="2" max="2" width="21.5703125" style="10" customWidth="1"/>
    <col min="3" max="3" width="15.7109375" style="10" bestFit="1" customWidth="1"/>
    <col min="4" max="11" width="14.85546875" style="10" customWidth="1"/>
  </cols>
  <sheetData>
    <row r="1" spans="1:11" x14ac:dyDescent="0.25">
      <c r="A1" s="56" t="s">
        <v>219</v>
      </c>
      <c r="B1" s="67" t="s">
        <v>225</v>
      </c>
    </row>
    <row r="2" spans="1:11" ht="64.5" x14ac:dyDescent="0.25">
      <c r="A2" s="19"/>
      <c r="B2" s="28" t="s">
        <v>187</v>
      </c>
      <c r="C2" s="28" t="s">
        <v>188</v>
      </c>
      <c r="D2" s="28" t="s">
        <v>183</v>
      </c>
      <c r="E2" s="28" t="s">
        <v>182</v>
      </c>
      <c r="F2" s="28" t="s">
        <v>181</v>
      </c>
      <c r="G2" s="28" t="s">
        <v>180</v>
      </c>
      <c r="H2" s="28" t="s">
        <v>226</v>
      </c>
      <c r="I2" s="28" t="s">
        <v>240</v>
      </c>
      <c r="J2" s="28" t="s">
        <v>189</v>
      </c>
      <c r="K2" s="28" t="s">
        <v>227</v>
      </c>
    </row>
    <row r="3" spans="1:11" ht="34.5" customHeight="1" x14ac:dyDescent="0.25">
      <c r="A3" s="28" t="s">
        <v>0</v>
      </c>
      <c r="B3" s="25">
        <v>1500000</v>
      </c>
      <c r="C3" s="25">
        <v>1400000</v>
      </c>
      <c r="D3" s="25">
        <v>735000</v>
      </c>
      <c r="E3" s="25">
        <v>500000</v>
      </c>
      <c r="F3" s="25">
        <v>500000</v>
      </c>
      <c r="G3" s="25">
        <v>150000</v>
      </c>
      <c r="H3" s="25">
        <v>150000</v>
      </c>
      <c r="I3" s="25">
        <v>100000</v>
      </c>
      <c r="J3" s="25">
        <v>100000</v>
      </c>
      <c r="K3" s="25">
        <v>100000</v>
      </c>
    </row>
    <row r="4" spans="1:11" ht="34.5" customHeight="1" x14ac:dyDescent="0.25">
      <c r="A4" s="51" t="s">
        <v>10</v>
      </c>
      <c r="B4" s="25">
        <v>388804.71</v>
      </c>
      <c r="C4" s="25">
        <v>502965</v>
      </c>
      <c r="D4" s="25">
        <v>368035.48</v>
      </c>
      <c r="E4" s="25">
        <v>241971.34</v>
      </c>
      <c r="F4" s="78">
        <v>83159.48</v>
      </c>
      <c r="G4" s="25">
        <v>59188.53</v>
      </c>
      <c r="H4" s="65">
        <v>18000</v>
      </c>
      <c r="I4" s="25">
        <v>76938.16</v>
      </c>
      <c r="J4" s="78">
        <v>57994.89</v>
      </c>
      <c r="K4" s="73" t="s">
        <v>214</v>
      </c>
    </row>
    <row r="5" spans="1:11" ht="20.25" customHeight="1" x14ac:dyDescent="0.25">
      <c r="A5" s="53"/>
      <c r="B5" s="54"/>
      <c r="C5" s="54"/>
      <c r="D5" s="55"/>
      <c r="E5" s="54"/>
      <c r="F5" s="54"/>
      <c r="G5" s="54"/>
      <c r="H5" s="54"/>
      <c r="I5" s="55"/>
      <c r="J5" s="55"/>
      <c r="K5" s="55"/>
    </row>
    <row r="6" spans="1:11" s="5" customFormat="1" x14ac:dyDescent="0.25">
      <c r="A6" s="57" t="s">
        <v>190</v>
      </c>
      <c r="B6" s="52"/>
      <c r="C6" s="52"/>
      <c r="D6" s="18"/>
      <c r="E6" s="52"/>
      <c r="F6" s="52"/>
      <c r="G6" s="52"/>
      <c r="H6" s="52"/>
      <c r="I6" s="18"/>
      <c r="J6" s="18"/>
      <c r="K6" s="18"/>
    </row>
    <row r="7" spans="1:11" ht="79.5" x14ac:dyDescent="0.25">
      <c r="A7" s="19"/>
      <c r="B7" s="28" t="s">
        <v>187</v>
      </c>
      <c r="C7" s="28" t="s">
        <v>188</v>
      </c>
      <c r="D7" s="28" t="s">
        <v>183</v>
      </c>
      <c r="E7" s="28" t="s">
        <v>182</v>
      </c>
      <c r="F7" s="28" t="s">
        <v>181</v>
      </c>
      <c r="G7" s="28" t="s">
        <v>180</v>
      </c>
      <c r="H7" s="28" t="s">
        <v>242</v>
      </c>
      <c r="I7" s="28" t="s">
        <v>218</v>
      </c>
      <c r="J7" s="28" t="s">
        <v>241</v>
      </c>
      <c r="K7" s="28" t="s">
        <v>184</v>
      </c>
    </row>
    <row r="8" spans="1:11" x14ac:dyDescent="0.25">
      <c r="A8" s="1" t="s">
        <v>185</v>
      </c>
      <c r="B8" s="22">
        <v>10</v>
      </c>
      <c r="C8" s="22">
        <v>9</v>
      </c>
      <c r="D8" s="23">
        <v>7</v>
      </c>
      <c r="E8" s="22">
        <v>6</v>
      </c>
      <c r="F8" s="22">
        <v>10</v>
      </c>
      <c r="G8" s="23">
        <v>2</v>
      </c>
      <c r="H8" s="23">
        <v>1</v>
      </c>
      <c r="I8" s="23">
        <v>4</v>
      </c>
      <c r="J8" s="23">
        <v>3</v>
      </c>
      <c r="K8" s="23">
        <v>3</v>
      </c>
    </row>
    <row r="9" spans="1:11" x14ac:dyDescent="0.25">
      <c r="A9" s="1" t="s">
        <v>186</v>
      </c>
      <c r="B9" s="22">
        <v>2</v>
      </c>
      <c r="C9" s="22">
        <v>3</v>
      </c>
      <c r="D9" s="23">
        <v>4</v>
      </c>
      <c r="E9" s="22">
        <v>4</v>
      </c>
      <c r="F9" s="22">
        <v>3</v>
      </c>
      <c r="G9" s="23">
        <v>0</v>
      </c>
      <c r="H9" s="23">
        <v>4</v>
      </c>
      <c r="I9" s="23">
        <v>2</v>
      </c>
      <c r="J9" s="23">
        <v>15</v>
      </c>
      <c r="K9" s="2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2A74-6ED6-4FC1-9871-B1AB6F2BA6ED}">
  <dimension ref="A1:Q38"/>
  <sheetViews>
    <sheetView showGridLines="0" zoomScale="70" zoomScaleNormal="70" workbookViewId="0">
      <selection sqref="A1:G1"/>
    </sheetView>
  </sheetViews>
  <sheetFormatPr defaultColWidth="9.140625" defaultRowHeight="15" x14ac:dyDescent="0.25"/>
  <cols>
    <col min="1" max="7" width="11.7109375" style="5" customWidth="1"/>
    <col min="8" max="8" width="9.140625" style="5" customWidth="1"/>
    <col min="9" max="10" width="15" style="5" customWidth="1"/>
    <col min="11" max="14" width="8.7109375" style="5" customWidth="1"/>
    <col min="15" max="15" width="11.28515625" style="5" customWidth="1"/>
    <col min="16" max="17" width="12.42578125" style="5" customWidth="1"/>
    <col min="18" max="16384" width="9.140625" style="5"/>
  </cols>
  <sheetData>
    <row r="1" spans="1:17" s="7" customFormat="1" x14ac:dyDescent="0.25">
      <c r="A1" s="81" t="s">
        <v>2</v>
      </c>
      <c r="B1" s="81"/>
      <c r="C1" s="81"/>
      <c r="D1" s="81"/>
      <c r="E1" s="81"/>
      <c r="F1" s="81"/>
      <c r="G1" s="81"/>
      <c r="I1" s="79" t="s">
        <v>1</v>
      </c>
      <c r="J1" s="80"/>
      <c r="K1" s="80"/>
      <c r="L1" s="80"/>
      <c r="M1" s="80"/>
      <c r="N1" s="80"/>
      <c r="O1" s="80"/>
    </row>
    <row r="2" spans="1:17" ht="33.75" customHeight="1" x14ac:dyDescent="0.25">
      <c r="A2" s="6" t="s">
        <v>4</v>
      </c>
      <c r="B2" s="6" t="s">
        <v>3</v>
      </c>
      <c r="C2" s="6" t="s">
        <v>44</v>
      </c>
      <c r="D2" s="33" t="s">
        <v>45</v>
      </c>
      <c r="E2" s="33" t="s">
        <v>66</v>
      </c>
      <c r="F2" s="33" t="s">
        <v>5</v>
      </c>
      <c r="G2" s="33" t="s">
        <v>6</v>
      </c>
      <c r="I2" s="6" t="s">
        <v>9</v>
      </c>
      <c r="J2" s="6" t="s">
        <v>141</v>
      </c>
      <c r="K2" s="6" t="s">
        <v>145</v>
      </c>
      <c r="L2" s="6" t="s">
        <v>146</v>
      </c>
      <c r="M2" s="6" t="s">
        <v>147</v>
      </c>
      <c r="N2" s="6" t="s">
        <v>148</v>
      </c>
      <c r="O2" s="6" t="s">
        <v>172</v>
      </c>
      <c r="P2" s="32"/>
      <c r="Q2" s="32"/>
    </row>
    <row r="3" spans="1:17" ht="14.25" customHeight="1" x14ac:dyDescent="0.25">
      <c r="A3" s="24">
        <v>45563</v>
      </c>
      <c r="B3" s="8" t="s">
        <v>34</v>
      </c>
      <c r="C3" s="21" t="s">
        <v>80</v>
      </c>
      <c r="D3" s="23">
        <v>55</v>
      </c>
      <c r="E3" s="23" t="s">
        <v>70</v>
      </c>
      <c r="F3" s="23">
        <v>404</v>
      </c>
      <c r="G3" s="23">
        <v>20</v>
      </c>
      <c r="I3" s="4" t="s">
        <v>16</v>
      </c>
      <c r="J3" s="4" t="s">
        <v>29</v>
      </c>
      <c r="K3" s="43">
        <v>316</v>
      </c>
      <c r="L3" s="43">
        <v>392</v>
      </c>
      <c r="M3" s="44">
        <v>221</v>
      </c>
      <c r="N3" s="41">
        <v>250</v>
      </c>
      <c r="O3" s="46">
        <f>SUM(K3:N3)</f>
        <v>1179</v>
      </c>
      <c r="P3" s="30"/>
      <c r="Q3" s="30"/>
    </row>
    <row r="4" spans="1:17" x14ac:dyDescent="0.25">
      <c r="A4" s="24">
        <v>45571</v>
      </c>
      <c r="B4" s="9" t="s">
        <v>35</v>
      </c>
      <c r="C4" s="21" t="s">
        <v>81</v>
      </c>
      <c r="D4" s="23">
        <v>5</v>
      </c>
      <c r="E4" s="23" t="s">
        <v>67</v>
      </c>
      <c r="F4" s="23">
        <v>107</v>
      </c>
      <c r="G4" s="23">
        <v>15</v>
      </c>
      <c r="I4" s="4" t="s">
        <v>19</v>
      </c>
      <c r="J4" s="4" t="s">
        <v>31</v>
      </c>
      <c r="K4" s="43">
        <v>172</v>
      </c>
      <c r="L4" s="43">
        <v>414</v>
      </c>
      <c r="M4" s="29">
        <v>612</v>
      </c>
      <c r="N4" s="41">
        <v>403</v>
      </c>
      <c r="O4" s="46">
        <f t="shared" ref="O4:O20" si="0">SUM(K4:N4)</f>
        <v>1601</v>
      </c>
    </row>
    <row r="5" spans="1:17" x14ac:dyDescent="0.25">
      <c r="A5" s="24">
        <v>45577</v>
      </c>
      <c r="B5" s="2" t="s">
        <v>35</v>
      </c>
      <c r="C5" s="22" t="s">
        <v>82</v>
      </c>
      <c r="D5" s="23">
        <v>6</v>
      </c>
      <c r="E5" s="23" t="s">
        <v>83</v>
      </c>
      <c r="F5" s="23">
        <v>306</v>
      </c>
      <c r="G5" s="23">
        <v>39</v>
      </c>
      <c r="I5" s="4" t="s">
        <v>27</v>
      </c>
      <c r="J5" s="4" t="s">
        <v>170</v>
      </c>
      <c r="K5" s="43">
        <v>0</v>
      </c>
      <c r="L5" s="43">
        <v>0</v>
      </c>
      <c r="M5" s="29">
        <v>0</v>
      </c>
      <c r="N5" s="41">
        <v>86</v>
      </c>
      <c r="O5" s="46">
        <f t="shared" si="0"/>
        <v>86</v>
      </c>
    </row>
    <row r="6" spans="1:17" x14ac:dyDescent="0.25">
      <c r="A6" s="24">
        <v>45584</v>
      </c>
      <c r="B6" s="13" t="s">
        <v>34</v>
      </c>
      <c r="C6" s="23" t="s">
        <v>84</v>
      </c>
      <c r="D6" s="23">
        <v>31</v>
      </c>
      <c r="E6" s="23" t="s">
        <v>83</v>
      </c>
      <c r="F6" s="23">
        <v>306</v>
      </c>
      <c r="G6" s="23">
        <v>33</v>
      </c>
      <c r="I6" s="4" t="s">
        <v>14</v>
      </c>
      <c r="J6" s="4" t="s">
        <v>166</v>
      </c>
      <c r="K6" s="43">
        <v>2435</v>
      </c>
      <c r="L6" s="43">
        <v>2510</v>
      </c>
      <c r="M6" s="29">
        <v>2832</v>
      </c>
      <c r="N6" s="41">
        <v>1646</v>
      </c>
      <c r="O6" s="46">
        <f t="shared" si="0"/>
        <v>9423</v>
      </c>
    </row>
    <row r="7" spans="1:17" x14ac:dyDescent="0.25">
      <c r="A7" s="24">
        <v>45585</v>
      </c>
      <c r="B7" s="13" t="s">
        <v>34</v>
      </c>
      <c r="C7" s="23" t="s">
        <v>85</v>
      </c>
      <c r="D7" s="23">
        <v>55</v>
      </c>
      <c r="E7" s="23" t="s">
        <v>67</v>
      </c>
      <c r="F7" s="23">
        <v>101</v>
      </c>
      <c r="G7" s="23">
        <v>1</v>
      </c>
      <c r="I7" s="4" t="s">
        <v>20</v>
      </c>
      <c r="J7" s="4" t="s">
        <v>31</v>
      </c>
      <c r="K7" s="43">
        <v>393</v>
      </c>
      <c r="L7" s="43">
        <v>527</v>
      </c>
      <c r="M7" s="29">
        <v>243</v>
      </c>
      <c r="N7" s="41">
        <v>95</v>
      </c>
      <c r="O7" s="46">
        <f t="shared" si="0"/>
        <v>1258</v>
      </c>
    </row>
    <row r="8" spans="1:17" x14ac:dyDescent="0.25">
      <c r="A8" s="24">
        <v>45588</v>
      </c>
      <c r="B8" s="13" t="s">
        <v>35</v>
      </c>
      <c r="C8" s="23" t="s">
        <v>82</v>
      </c>
      <c r="D8" s="23">
        <v>5</v>
      </c>
      <c r="E8" s="23" t="s">
        <v>83</v>
      </c>
      <c r="F8" s="23">
        <v>306</v>
      </c>
      <c r="G8" s="23">
        <v>39</v>
      </c>
      <c r="I8" s="4" t="s">
        <v>17</v>
      </c>
      <c r="J8" s="4" t="s">
        <v>164</v>
      </c>
      <c r="K8" s="43">
        <v>0</v>
      </c>
      <c r="L8" s="43">
        <v>0</v>
      </c>
      <c r="M8" s="29">
        <v>0</v>
      </c>
      <c r="N8" s="41">
        <v>0</v>
      </c>
      <c r="O8" s="46">
        <f t="shared" si="0"/>
        <v>0</v>
      </c>
    </row>
    <row r="9" spans="1:17" x14ac:dyDescent="0.25">
      <c r="A9" s="24">
        <v>45589</v>
      </c>
      <c r="B9" s="13" t="s">
        <v>35</v>
      </c>
      <c r="C9" s="23" t="s">
        <v>82</v>
      </c>
      <c r="D9" s="23">
        <v>6</v>
      </c>
      <c r="E9" s="23" t="s">
        <v>83</v>
      </c>
      <c r="F9" s="23">
        <v>306</v>
      </c>
      <c r="G9" s="23">
        <v>39</v>
      </c>
      <c r="I9" s="4" t="s">
        <v>21</v>
      </c>
      <c r="J9" s="4" t="s">
        <v>162</v>
      </c>
      <c r="K9" s="43">
        <v>0</v>
      </c>
      <c r="L9" s="43">
        <v>80</v>
      </c>
      <c r="M9" s="29">
        <v>0</v>
      </c>
      <c r="N9" s="41">
        <v>0</v>
      </c>
      <c r="O9" s="46">
        <f t="shared" si="0"/>
        <v>80</v>
      </c>
    </row>
    <row r="10" spans="1:17" x14ac:dyDescent="0.25">
      <c r="A10" s="24">
        <v>45590</v>
      </c>
      <c r="B10" s="13" t="s">
        <v>36</v>
      </c>
      <c r="C10" s="23" t="s">
        <v>86</v>
      </c>
      <c r="D10" s="23">
        <v>11</v>
      </c>
      <c r="E10" s="23" t="s">
        <v>83</v>
      </c>
      <c r="F10" s="23">
        <v>306</v>
      </c>
      <c r="G10" s="23">
        <v>39</v>
      </c>
      <c r="I10" s="4" t="s">
        <v>25</v>
      </c>
      <c r="J10" s="4" t="s">
        <v>33</v>
      </c>
      <c r="K10" s="43">
        <v>0</v>
      </c>
      <c r="L10" s="43">
        <v>0</v>
      </c>
      <c r="M10" s="29">
        <v>2751</v>
      </c>
      <c r="N10" s="41">
        <v>1278</v>
      </c>
      <c r="O10" s="46">
        <f t="shared" si="0"/>
        <v>4029</v>
      </c>
    </row>
    <row r="11" spans="1:17" x14ac:dyDescent="0.25">
      <c r="A11" s="24">
        <v>45590</v>
      </c>
      <c r="B11" s="13" t="s">
        <v>35</v>
      </c>
      <c r="C11" s="23" t="s">
        <v>87</v>
      </c>
      <c r="D11" s="23">
        <v>1</v>
      </c>
      <c r="E11" s="23" t="s">
        <v>70</v>
      </c>
      <c r="F11" s="23">
        <v>401</v>
      </c>
      <c r="G11" s="23">
        <v>26</v>
      </c>
      <c r="I11" s="4" t="s">
        <v>18</v>
      </c>
      <c r="J11" s="4" t="s">
        <v>30</v>
      </c>
      <c r="K11" s="43">
        <v>115</v>
      </c>
      <c r="L11" s="43">
        <v>171</v>
      </c>
      <c r="M11" s="29">
        <v>118</v>
      </c>
      <c r="N11" s="41">
        <v>146</v>
      </c>
      <c r="O11" s="46">
        <f t="shared" si="0"/>
        <v>550</v>
      </c>
    </row>
    <row r="12" spans="1:17" x14ac:dyDescent="0.25">
      <c r="A12" s="24">
        <v>45591</v>
      </c>
      <c r="B12" s="13" t="s">
        <v>36</v>
      </c>
      <c r="C12" s="23" t="s">
        <v>88</v>
      </c>
      <c r="D12" s="23">
        <v>4</v>
      </c>
      <c r="E12" s="23" t="s">
        <v>83</v>
      </c>
      <c r="F12" s="23">
        <v>306</v>
      </c>
      <c r="G12" s="23">
        <v>33</v>
      </c>
      <c r="I12" s="4" t="s">
        <v>24</v>
      </c>
      <c r="J12" s="4" t="s">
        <v>168</v>
      </c>
      <c r="K12" s="43">
        <v>0</v>
      </c>
      <c r="L12" s="43">
        <v>1811</v>
      </c>
      <c r="M12" s="29">
        <v>3742</v>
      </c>
      <c r="N12" s="41">
        <v>4350</v>
      </c>
      <c r="O12" s="46">
        <f t="shared" si="0"/>
        <v>9903</v>
      </c>
    </row>
    <row r="13" spans="1:17" x14ac:dyDescent="0.25">
      <c r="A13" s="24">
        <v>45592</v>
      </c>
      <c r="B13" s="13" t="s">
        <v>35</v>
      </c>
      <c r="C13" s="23" t="s">
        <v>81</v>
      </c>
      <c r="D13" s="23">
        <v>3</v>
      </c>
      <c r="E13" s="23" t="s">
        <v>67</v>
      </c>
      <c r="F13" s="23">
        <v>107</v>
      </c>
      <c r="G13" s="23">
        <v>15</v>
      </c>
      <c r="I13" s="4" t="s">
        <v>22</v>
      </c>
      <c r="J13" s="4" t="s">
        <v>32</v>
      </c>
      <c r="K13" s="43">
        <v>0</v>
      </c>
      <c r="L13" s="43">
        <v>1264</v>
      </c>
      <c r="M13" s="29">
        <v>1712</v>
      </c>
      <c r="N13" s="41">
        <v>2355</v>
      </c>
      <c r="O13" s="46">
        <f t="shared" si="0"/>
        <v>5331</v>
      </c>
    </row>
    <row r="14" spans="1:17" x14ac:dyDescent="0.25">
      <c r="A14" s="24">
        <v>45604</v>
      </c>
      <c r="B14" s="13" t="s">
        <v>35</v>
      </c>
      <c r="C14" s="23" t="s">
        <v>87</v>
      </c>
      <c r="D14" s="23">
        <v>3</v>
      </c>
      <c r="E14" s="23" t="s">
        <v>70</v>
      </c>
      <c r="F14" s="23">
        <v>401</v>
      </c>
      <c r="G14" s="23">
        <v>26</v>
      </c>
      <c r="I14" s="4" t="s">
        <v>11</v>
      </c>
      <c r="J14" s="4" t="s">
        <v>165</v>
      </c>
      <c r="K14" s="43">
        <v>856</v>
      </c>
      <c r="L14" s="43">
        <v>732</v>
      </c>
      <c r="M14" s="29">
        <v>853</v>
      </c>
      <c r="N14" s="41">
        <v>541</v>
      </c>
      <c r="O14" s="46">
        <f t="shared" si="0"/>
        <v>2982</v>
      </c>
    </row>
    <row r="15" spans="1:17" x14ac:dyDescent="0.25">
      <c r="A15" s="24">
        <v>45605</v>
      </c>
      <c r="B15" s="13" t="s">
        <v>35</v>
      </c>
      <c r="C15" s="23" t="s">
        <v>81</v>
      </c>
      <c r="D15" s="23">
        <v>4</v>
      </c>
      <c r="E15" s="23" t="s">
        <v>67</v>
      </c>
      <c r="F15" s="23">
        <v>107</v>
      </c>
      <c r="G15" s="23">
        <v>15</v>
      </c>
      <c r="I15" s="4" t="s">
        <v>13</v>
      </c>
      <c r="J15" s="4" t="s">
        <v>167</v>
      </c>
      <c r="K15" s="43">
        <v>497</v>
      </c>
      <c r="L15" s="43">
        <v>1153</v>
      </c>
      <c r="M15" s="29">
        <v>1269</v>
      </c>
      <c r="N15" s="41">
        <v>1916</v>
      </c>
      <c r="O15" s="46">
        <f t="shared" si="0"/>
        <v>4835</v>
      </c>
    </row>
    <row r="16" spans="1:17" x14ac:dyDescent="0.25">
      <c r="A16" s="24">
        <v>45606</v>
      </c>
      <c r="B16" s="13" t="s">
        <v>37</v>
      </c>
      <c r="C16" s="23" t="s">
        <v>89</v>
      </c>
      <c r="D16" s="23">
        <v>8</v>
      </c>
      <c r="E16" s="23" t="s">
        <v>83</v>
      </c>
      <c r="F16" s="23">
        <v>307</v>
      </c>
      <c r="G16" s="23">
        <v>38</v>
      </c>
      <c r="I16" s="4" t="s">
        <v>26</v>
      </c>
      <c r="J16" s="4" t="s">
        <v>169</v>
      </c>
      <c r="K16" s="43">
        <v>0</v>
      </c>
      <c r="L16" s="43">
        <v>0</v>
      </c>
      <c r="M16" s="29">
        <v>71</v>
      </c>
      <c r="N16" s="41">
        <v>47</v>
      </c>
      <c r="O16" s="46">
        <f t="shared" si="0"/>
        <v>118</v>
      </c>
    </row>
    <row r="17" spans="1:17" x14ac:dyDescent="0.25">
      <c r="A17" s="24">
        <v>45611</v>
      </c>
      <c r="B17" s="13" t="s">
        <v>35</v>
      </c>
      <c r="C17" s="23" t="s">
        <v>87</v>
      </c>
      <c r="D17" s="23">
        <v>1</v>
      </c>
      <c r="E17" s="23" t="s">
        <v>70</v>
      </c>
      <c r="F17" s="23">
        <v>401</v>
      </c>
      <c r="G17" s="23">
        <v>26</v>
      </c>
      <c r="I17" s="4" t="s">
        <v>12</v>
      </c>
      <c r="J17" s="4" t="s">
        <v>28</v>
      </c>
      <c r="K17" s="43">
        <v>1923</v>
      </c>
      <c r="L17" s="43">
        <v>2327</v>
      </c>
      <c r="M17" s="29">
        <v>2852</v>
      </c>
      <c r="N17" s="41">
        <v>2242</v>
      </c>
      <c r="O17" s="46">
        <f t="shared" si="0"/>
        <v>9344</v>
      </c>
    </row>
    <row r="18" spans="1:17" x14ac:dyDescent="0.25">
      <c r="A18" s="24">
        <v>45612</v>
      </c>
      <c r="B18" s="13" t="s">
        <v>35</v>
      </c>
      <c r="C18" s="23" t="s">
        <v>81</v>
      </c>
      <c r="D18" s="23">
        <v>5</v>
      </c>
      <c r="E18" s="23" t="s">
        <v>67</v>
      </c>
      <c r="F18" s="23">
        <v>107</v>
      </c>
      <c r="G18" s="23">
        <v>15</v>
      </c>
      <c r="I18" s="4" t="s">
        <v>15</v>
      </c>
      <c r="J18" s="4" t="s">
        <v>163</v>
      </c>
      <c r="K18" s="43">
        <v>905</v>
      </c>
      <c r="L18" s="43">
        <v>896</v>
      </c>
      <c r="M18" s="29">
        <v>1050</v>
      </c>
      <c r="N18" s="41">
        <v>1282</v>
      </c>
      <c r="O18" s="46">
        <f t="shared" si="0"/>
        <v>4133</v>
      </c>
    </row>
    <row r="19" spans="1:17" x14ac:dyDescent="0.25">
      <c r="A19" s="24">
        <v>45615</v>
      </c>
      <c r="B19" s="13" t="s">
        <v>34</v>
      </c>
      <c r="C19" s="23" t="s">
        <v>90</v>
      </c>
      <c r="D19" s="23">
        <v>40</v>
      </c>
      <c r="E19" s="23" t="s">
        <v>70</v>
      </c>
      <c r="F19" s="23">
        <v>405</v>
      </c>
      <c r="G19" s="23">
        <v>30</v>
      </c>
      <c r="I19" s="4" t="s">
        <v>23</v>
      </c>
      <c r="J19" s="4" t="s">
        <v>171</v>
      </c>
      <c r="K19" s="43">
        <v>0</v>
      </c>
      <c r="L19" s="43">
        <v>273</v>
      </c>
      <c r="M19" s="29">
        <v>187</v>
      </c>
      <c r="N19" s="41">
        <v>0</v>
      </c>
      <c r="O19" s="46">
        <f t="shared" si="0"/>
        <v>460</v>
      </c>
    </row>
    <row r="20" spans="1:17" x14ac:dyDescent="0.25">
      <c r="A20" s="24">
        <v>45618</v>
      </c>
      <c r="B20" s="13" t="s">
        <v>35</v>
      </c>
      <c r="C20" s="23" t="s">
        <v>87</v>
      </c>
      <c r="D20" s="23">
        <v>1</v>
      </c>
      <c r="E20" s="23" t="s">
        <v>70</v>
      </c>
      <c r="F20" s="23">
        <v>401</v>
      </c>
      <c r="G20" s="23">
        <v>26</v>
      </c>
      <c r="I20" s="30"/>
      <c r="J20" s="38" t="s">
        <v>8</v>
      </c>
      <c r="K20" s="37">
        <f>SUM(K3:K19)</f>
        <v>7612</v>
      </c>
      <c r="L20" s="37">
        <f t="shared" ref="L20:N20" si="1">SUM(L3:L19)</f>
        <v>12550</v>
      </c>
      <c r="M20" s="37">
        <f t="shared" si="1"/>
        <v>18513</v>
      </c>
      <c r="N20" s="37">
        <f t="shared" si="1"/>
        <v>16637</v>
      </c>
      <c r="O20" s="36">
        <f t="shared" si="0"/>
        <v>55312</v>
      </c>
    </row>
    <row r="21" spans="1:17" x14ac:dyDescent="0.25">
      <c r="A21" s="24">
        <v>45619</v>
      </c>
      <c r="B21" s="13" t="s">
        <v>35</v>
      </c>
      <c r="C21" s="23" t="s">
        <v>81</v>
      </c>
      <c r="D21" s="23">
        <v>4</v>
      </c>
      <c r="E21" s="23" t="s">
        <v>67</v>
      </c>
      <c r="F21" s="23">
        <v>107</v>
      </c>
      <c r="G21" s="23">
        <v>15</v>
      </c>
      <c r="I21" s="30"/>
      <c r="J21" s="30"/>
      <c r="K21" s="30"/>
      <c r="L21" s="30"/>
      <c r="M21" s="30"/>
      <c r="N21" s="30"/>
      <c r="O21" s="30"/>
      <c r="P21" s="30"/>
      <c r="Q21" s="30"/>
    </row>
    <row r="22" spans="1:17" x14ac:dyDescent="0.25">
      <c r="A22" s="24">
        <v>45626</v>
      </c>
      <c r="B22" s="13" t="s">
        <v>34</v>
      </c>
      <c r="C22" s="23" t="s">
        <v>91</v>
      </c>
      <c r="D22" s="23">
        <v>25</v>
      </c>
      <c r="E22" s="23" t="s">
        <v>83</v>
      </c>
      <c r="F22" s="23">
        <v>301</v>
      </c>
      <c r="G22" s="23">
        <v>33</v>
      </c>
      <c r="I22" s="31"/>
      <c r="J22"/>
      <c r="O22" s="30"/>
      <c r="P22" s="30"/>
      <c r="Q22" s="30"/>
    </row>
    <row r="23" spans="1:17" x14ac:dyDescent="0.25">
      <c r="A23" s="24">
        <v>45629</v>
      </c>
      <c r="B23" s="13" t="s">
        <v>34</v>
      </c>
      <c r="C23" s="23" t="s">
        <v>92</v>
      </c>
      <c r="D23" s="23">
        <v>30</v>
      </c>
      <c r="E23" s="23" t="s">
        <v>67</v>
      </c>
      <c r="F23" s="23">
        <v>101</v>
      </c>
      <c r="G23" s="23">
        <v>1</v>
      </c>
      <c r="I23" s="31"/>
      <c r="J23"/>
    </row>
    <row r="24" spans="1:17" x14ac:dyDescent="0.25">
      <c r="A24" s="24">
        <v>45632</v>
      </c>
      <c r="B24" s="13" t="s">
        <v>35</v>
      </c>
      <c r="C24" s="23" t="s">
        <v>87</v>
      </c>
      <c r="D24" s="23">
        <v>5</v>
      </c>
      <c r="E24" s="23" t="s">
        <v>70</v>
      </c>
      <c r="F24" s="23">
        <v>401</v>
      </c>
      <c r="G24" s="23">
        <v>26</v>
      </c>
      <c r="I24" s="31"/>
      <c r="J24"/>
    </row>
    <row r="25" spans="1:17" x14ac:dyDescent="0.25">
      <c r="A25" s="24">
        <v>45633</v>
      </c>
      <c r="B25" s="13" t="s">
        <v>35</v>
      </c>
      <c r="C25" s="23" t="s">
        <v>81</v>
      </c>
      <c r="D25" s="23">
        <v>12</v>
      </c>
      <c r="E25" s="23" t="s">
        <v>67</v>
      </c>
      <c r="F25" s="23">
        <v>107</v>
      </c>
      <c r="G25" s="23">
        <v>15</v>
      </c>
      <c r="I25" s="31"/>
      <c r="J25"/>
    </row>
    <row r="26" spans="1:17" x14ac:dyDescent="0.25">
      <c r="A26" s="24">
        <v>45639</v>
      </c>
      <c r="B26" s="13" t="s">
        <v>35</v>
      </c>
      <c r="C26" s="23" t="s">
        <v>87</v>
      </c>
      <c r="D26" s="23">
        <v>6</v>
      </c>
      <c r="E26" s="23" t="s">
        <v>70</v>
      </c>
      <c r="F26" s="23">
        <v>401</v>
      </c>
      <c r="G26" s="23">
        <v>26</v>
      </c>
      <c r="I26" s="31"/>
      <c r="J26"/>
    </row>
    <row r="27" spans="1:17" x14ac:dyDescent="0.25">
      <c r="A27" s="24">
        <v>45640</v>
      </c>
      <c r="B27" s="13" t="s">
        <v>35</v>
      </c>
      <c r="C27" s="23" t="s">
        <v>81</v>
      </c>
      <c r="D27" s="23">
        <v>8</v>
      </c>
      <c r="E27" s="23" t="s">
        <v>67</v>
      </c>
      <c r="F27" s="23">
        <v>107</v>
      </c>
      <c r="G27" s="23">
        <v>15</v>
      </c>
      <c r="I27" s="31"/>
      <c r="J27"/>
    </row>
    <row r="28" spans="1:17" x14ac:dyDescent="0.25">
      <c r="A28" s="24">
        <v>45646</v>
      </c>
      <c r="B28" s="13" t="s">
        <v>35</v>
      </c>
      <c r="C28" s="23" t="s">
        <v>87</v>
      </c>
      <c r="D28" s="23">
        <v>2</v>
      </c>
      <c r="E28" s="23" t="s">
        <v>70</v>
      </c>
      <c r="F28" s="23">
        <v>401</v>
      </c>
      <c r="G28" s="23">
        <v>26</v>
      </c>
      <c r="I28" s="31"/>
      <c r="J28"/>
    </row>
    <row r="29" spans="1:17" x14ac:dyDescent="0.25">
      <c r="A29" s="24">
        <v>45653</v>
      </c>
      <c r="B29" s="13" t="s">
        <v>35</v>
      </c>
      <c r="C29" s="23" t="s">
        <v>87</v>
      </c>
      <c r="D29" s="23">
        <v>5</v>
      </c>
      <c r="E29" s="23" t="s">
        <v>70</v>
      </c>
      <c r="F29" s="23">
        <v>401</v>
      </c>
      <c r="G29" s="23">
        <v>26</v>
      </c>
      <c r="I29" s="31"/>
      <c r="J29"/>
    </row>
    <row r="30" spans="1:17" x14ac:dyDescent="0.25">
      <c r="A30" s="24">
        <v>45660</v>
      </c>
      <c r="B30" s="13" t="s">
        <v>35</v>
      </c>
      <c r="C30" s="23" t="s">
        <v>87</v>
      </c>
      <c r="D30" s="23">
        <v>3</v>
      </c>
      <c r="E30" s="23" t="s">
        <v>70</v>
      </c>
      <c r="F30" s="23">
        <v>401</v>
      </c>
      <c r="G30" s="23">
        <v>26</v>
      </c>
      <c r="I30" s="31"/>
      <c r="J30"/>
    </row>
    <row r="31" spans="1:17" x14ac:dyDescent="0.25">
      <c r="A31" s="24">
        <v>45667</v>
      </c>
      <c r="B31" s="13" t="s">
        <v>35</v>
      </c>
      <c r="C31" s="23" t="s">
        <v>87</v>
      </c>
      <c r="D31" s="23">
        <v>7</v>
      </c>
      <c r="E31" s="23" t="s">
        <v>70</v>
      </c>
      <c r="F31" s="23">
        <v>401</v>
      </c>
      <c r="G31" s="23">
        <v>26</v>
      </c>
      <c r="I31" s="31"/>
      <c r="J31"/>
    </row>
    <row r="32" spans="1:17" x14ac:dyDescent="0.25">
      <c r="A32" s="24">
        <v>45667</v>
      </c>
      <c r="B32" s="13" t="s">
        <v>36</v>
      </c>
      <c r="C32" s="23" t="s">
        <v>87</v>
      </c>
      <c r="D32" s="23">
        <v>8</v>
      </c>
      <c r="E32" s="23" t="s">
        <v>70</v>
      </c>
      <c r="F32" s="23">
        <v>401</v>
      </c>
      <c r="G32" s="23">
        <v>26</v>
      </c>
    </row>
    <row r="33" spans="1:7" x14ac:dyDescent="0.25">
      <c r="A33" s="24">
        <v>45668</v>
      </c>
      <c r="B33" s="13" t="s">
        <v>35</v>
      </c>
      <c r="C33" s="23" t="s">
        <v>81</v>
      </c>
      <c r="D33" s="23">
        <v>2</v>
      </c>
      <c r="E33" s="23" t="s">
        <v>67</v>
      </c>
      <c r="F33" s="23">
        <v>107</v>
      </c>
      <c r="G33" s="23">
        <v>15</v>
      </c>
    </row>
    <row r="34" spans="1:7" x14ac:dyDescent="0.25">
      <c r="A34" s="24">
        <v>45674</v>
      </c>
      <c r="B34" s="13" t="s">
        <v>35</v>
      </c>
      <c r="C34" s="23" t="s">
        <v>87</v>
      </c>
      <c r="D34" s="23">
        <v>8</v>
      </c>
      <c r="E34" s="23" t="s">
        <v>70</v>
      </c>
      <c r="F34" s="23">
        <v>401</v>
      </c>
      <c r="G34" s="23">
        <v>26</v>
      </c>
    </row>
    <row r="35" spans="1:7" x14ac:dyDescent="0.25">
      <c r="A35" s="24">
        <v>45675</v>
      </c>
      <c r="B35" s="13" t="s">
        <v>35</v>
      </c>
      <c r="C35" s="23" t="s">
        <v>81</v>
      </c>
      <c r="D35" s="23">
        <v>10</v>
      </c>
      <c r="E35" s="23" t="s">
        <v>67</v>
      </c>
      <c r="F35" s="23">
        <v>107</v>
      </c>
      <c r="G35" s="23">
        <v>15</v>
      </c>
    </row>
    <row r="36" spans="1:7" x14ac:dyDescent="0.25">
      <c r="A36" s="24">
        <v>45681</v>
      </c>
      <c r="B36" s="13" t="s">
        <v>35</v>
      </c>
      <c r="C36" s="23" t="s">
        <v>87</v>
      </c>
      <c r="D36" s="23">
        <v>6</v>
      </c>
      <c r="E36" s="23" t="s">
        <v>70</v>
      </c>
      <c r="F36" s="23">
        <v>401</v>
      </c>
      <c r="G36" s="23">
        <v>26</v>
      </c>
    </row>
    <row r="37" spans="1:7" x14ac:dyDescent="0.25">
      <c r="A37" s="24">
        <v>45682</v>
      </c>
      <c r="B37" s="13" t="s">
        <v>35</v>
      </c>
      <c r="C37" s="23" t="s">
        <v>81</v>
      </c>
      <c r="D37" s="23">
        <v>10</v>
      </c>
      <c r="E37" s="23" t="s">
        <v>67</v>
      </c>
      <c r="F37" s="23">
        <v>107</v>
      </c>
      <c r="G37" s="23">
        <v>15</v>
      </c>
    </row>
    <row r="38" spans="1:7" x14ac:dyDescent="0.25">
      <c r="C38" s="39" t="s">
        <v>8</v>
      </c>
      <c r="D38" s="39">
        <f>SUM(D3:D37)</f>
        <v>395</v>
      </c>
    </row>
  </sheetData>
  <mergeCells count="2">
    <mergeCell ref="I1:O1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DEEC-8EB3-4E27-9B49-07F6E99FDFA6}">
  <dimension ref="A1:R59"/>
  <sheetViews>
    <sheetView showGridLines="0" zoomScale="70" zoomScaleNormal="70" workbookViewId="0">
      <selection sqref="A1:G1"/>
    </sheetView>
  </sheetViews>
  <sheetFormatPr defaultColWidth="9.140625" defaultRowHeight="15" x14ac:dyDescent="0.25"/>
  <cols>
    <col min="1" max="7" width="11.7109375" style="11" customWidth="1"/>
    <col min="8" max="8" width="9.140625" style="11"/>
    <col min="9" max="10" width="15" style="11" customWidth="1"/>
    <col min="11" max="14" width="8.7109375" style="11" customWidth="1"/>
    <col min="15" max="17" width="9" style="11" customWidth="1"/>
    <col min="18" max="18" width="9.85546875" style="11" customWidth="1"/>
    <col min="19" max="16384" width="9.140625" style="11"/>
  </cols>
  <sheetData>
    <row r="1" spans="1:18" s="59" customFormat="1" x14ac:dyDescent="0.25">
      <c r="A1" s="81" t="s">
        <v>2</v>
      </c>
      <c r="B1" s="81"/>
      <c r="C1" s="81"/>
      <c r="D1" s="81"/>
      <c r="E1" s="81"/>
      <c r="F1" s="81"/>
      <c r="G1" s="81"/>
      <c r="I1" s="79" t="s">
        <v>1</v>
      </c>
      <c r="J1" s="80"/>
      <c r="K1" s="80"/>
      <c r="L1" s="80"/>
      <c r="M1" s="80"/>
      <c r="N1" s="80"/>
      <c r="O1" s="80"/>
      <c r="P1" s="80"/>
      <c r="Q1" s="80"/>
      <c r="R1" s="80"/>
    </row>
    <row r="2" spans="1:18" ht="33.75" customHeight="1" x14ac:dyDescent="0.25">
      <c r="A2" s="6" t="s">
        <v>4</v>
      </c>
      <c r="B2" s="6" t="s">
        <v>3</v>
      </c>
      <c r="C2" s="6" t="s">
        <v>44</v>
      </c>
      <c r="D2" s="33" t="s">
        <v>45</v>
      </c>
      <c r="E2" s="33" t="s">
        <v>66</v>
      </c>
      <c r="F2" s="33" t="s">
        <v>5</v>
      </c>
      <c r="G2" s="33" t="s">
        <v>6</v>
      </c>
      <c r="I2" s="6" t="s">
        <v>9</v>
      </c>
      <c r="J2" s="6" t="s">
        <v>141</v>
      </c>
      <c r="K2" s="6" t="s">
        <v>142</v>
      </c>
      <c r="L2" s="6" t="s">
        <v>143</v>
      </c>
      <c r="M2" s="6" t="s">
        <v>144</v>
      </c>
      <c r="N2" s="6" t="s">
        <v>145</v>
      </c>
      <c r="O2" s="6" t="s">
        <v>146</v>
      </c>
      <c r="P2" s="6" t="s">
        <v>147</v>
      </c>
      <c r="Q2" s="6" t="s">
        <v>148</v>
      </c>
      <c r="R2" s="42" t="s">
        <v>172</v>
      </c>
    </row>
    <row r="3" spans="1:18" ht="14.25" customHeight="1" x14ac:dyDescent="0.25">
      <c r="A3" s="63">
        <v>45538</v>
      </c>
      <c r="B3" s="64" t="s">
        <v>95</v>
      </c>
      <c r="C3" s="23" t="s">
        <v>99</v>
      </c>
      <c r="D3" s="23">
        <v>2</v>
      </c>
      <c r="E3" s="23" t="s">
        <v>67</v>
      </c>
      <c r="F3" s="23">
        <v>111</v>
      </c>
      <c r="G3" s="23">
        <v>8</v>
      </c>
      <c r="I3" s="2" t="s">
        <v>150</v>
      </c>
      <c r="J3" s="2" t="s">
        <v>159</v>
      </c>
      <c r="K3" s="47">
        <v>3919.5999999999995</v>
      </c>
      <c r="L3" s="47">
        <v>2700.7</v>
      </c>
      <c r="M3" s="47">
        <v>3202.6</v>
      </c>
      <c r="N3" s="46">
        <v>2318.3000000000002</v>
      </c>
      <c r="O3" s="46">
        <v>1696.9</v>
      </c>
      <c r="P3" s="46">
        <v>2485.6</v>
      </c>
      <c r="Q3" s="46">
        <v>1099.4000000000001</v>
      </c>
      <c r="R3" s="46">
        <f>SUM(K3:Q3)</f>
        <v>17423.100000000002</v>
      </c>
    </row>
    <row r="4" spans="1:18" x14ac:dyDescent="0.25">
      <c r="A4" s="63">
        <v>45539</v>
      </c>
      <c r="B4" s="13" t="s">
        <v>95</v>
      </c>
      <c r="C4" s="23" t="s">
        <v>100</v>
      </c>
      <c r="D4" s="23">
        <v>1</v>
      </c>
      <c r="E4" s="23" t="s">
        <v>67</v>
      </c>
      <c r="F4" s="23">
        <v>107</v>
      </c>
      <c r="G4" s="23">
        <v>6</v>
      </c>
      <c r="I4" s="2" t="s">
        <v>153</v>
      </c>
      <c r="J4" s="2" t="s">
        <v>158</v>
      </c>
      <c r="K4" s="47">
        <v>1816.4</v>
      </c>
      <c r="L4" s="47">
        <v>1195</v>
      </c>
      <c r="M4" s="46">
        <v>1673.0000000000002</v>
      </c>
      <c r="N4" s="46">
        <v>1959.8</v>
      </c>
      <c r="O4" s="46">
        <v>1099.4000000000001</v>
      </c>
      <c r="P4" s="46">
        <v>884.3</v>
      </c>
      <c r="Q4" s="46">
        <v>1481.8</v>
      </c>
      <c r="R4" s="46">
        <f t="shared" ref="R4:R10" si="0">SUM(K4:Q4)</f>
        <v>10109.699999999999</v>
      </c>
    </row>
    <row r="5" spans="1:18" x14ac:dyDescent="0.25">
      <c r="A5" s="63">
        <v>45539</v>
      </c>
      <c r="B5" s="2" t="s">
        <v>95</v>
      </c>
      <c r="C5" s="22" t="s">
        <v>101</v>
      </c>
      <c r="D5" s="23">
        <v>1</v>
      </c>
      <c r="E5" s="23" t="s">
        <v>67</v>
      </c>
      <c r="F5" s="23">
        <v>111</v>
      </c>
      <c r="G5" s="23">
        <v>8</v>
      </c>
      <c r="I5" s="2" t="s">
        <v>122</v>
      </c>
      <c r="J5" s="2" t="s">
        <v>161</v>
      </c>
      <c r="K5" s="47">
        <v>5258</v>
      </c>
      <c r="L5" s="47">
        <v>4564.8999999999996</v>
      </c>
      <c r="M5" s="46">
        <v>4325.8999999999996</v>
      </c>
      <c r="N5" s="46">
        <v>5544.8</v>
      </c>
      <c r="O5" s="46">
        <v>4684.3999999999996</v>
      </c>
      <c r="P5" s="46">
        <v>2629</v>
      </c>
      <c r="Q5" s="46">
        <v>0</v>
      </c>
      <c r="R5" s="46">
        <f t="shared" si="0"/>
        <v>27007</v>
      </c>
    </row>
    <row r="6" spans="1:18" x14ac:dyDescent="0.25">
      <c r="A6" s="63">
        <v>45540</v>
      </c>
      <c r="B6" s="13" t="s">
        <v>95</v>
      </c>
      <c r="C6" s="23" t="s">
        <v>102</v>
      </c>
      <c r="D6" s="23">
        <v>1</v>
      </c>
      <c r="E6" s="23" t="s">
        <v>67</v>
      </c>
      <c r="F6" s="23">
        <v>110</v>
      </c>
      <c r="G6" s="23">
        <v>9</v>
      </c>
      <c r="I6" s="2" t="s">
        <v>151</v>
      </c>
      <c r="J6" s="2" t="s">
        <v>156</v>
      </c>
      <c r="K6" s="47">
        <v>4349.8</v>
      </c>
      <c r="L6" s="47">
        <v>3107</v>
      </c>
      <c r="M6" s="46">
        <v>3083.1000000000004</v>
      </c>
      <c r="N6" s="46">
        <v>3871.8</v>
      </c>
      <c r="O6" s="46">
        <v>2557.2999999999997</v>
      </c>
      <c r="P6" s="46">
        <v>3107</v>
      </c>
      <c r="Q6" s="46">
        <v>2031.5</v>
      </c>
      <c r="R6" s="46">
        <f t="shared" si="0"/>
        <v>22107.5</v>
      </c>
    </row>
    <row r="7" spans="1:18" x14ac:dyDescent="0.25">
      <c r="A7" s="63">
        <v>45540</v>
      </c>
      <c r="B7" s="13" t="s">
        <v>95</v>
      </c>
      <c r="C7" s="23" t="s">
        <v>103</v>
      </c>
      <c r="D7" s="23">
        <v>1</v>
      </c>
      <c r="E7" s="23" t="s">
        <v>67</v>
      </c>
      <c r="F7" s="23">
        <v>110</v>
      </c>
      <c r="G7" s="23">
        <v>9</v>
      </c>
      <c r="I7" s="2" t="s">
        <v>152</v>
      </c>
      <c r="J7" s="2" t="s">
        <v>157</v>
      </c>
      <c r="K7" s="47">
        <v>812.6</v>
      </c>
      <c r="L7" s="47">
        <v>740.90000000000009</v>
      </c>
      <c r="M7" s="46">
        <v>669.2</v>
      </c>
      <c r="N7" s="46">
        <v>788.7</v>
      </c>
      <c r="O7" s="46">
        <v>979.9</v>
      </c>
      <c r="P7" s="46">
        <v>645.29999999999995</v>
      </c>
      <c r="Q7" s="46">
        <v>501.9</v>
      </c>
      <c r="R7" s="46">
        <f t="shared" si="0"/>
        <v>5138.4999999999991</v>
      </c>
    </row>
    <row r="8" spans="1:18" x14ac:dyDescent="0.25">
      <c r="A8" s="63">
        <v>45906</v>
      </c>
      <c r="B8" s="13" t="s">
        <v>95</v>
      </c>
      <c r="C8" s="23" t="s">
        <v>104</v>
      </c>
      <c r="D8" s="23">
        <v>1</v>
      </c>
      <c r="E8" s="23" t="s">
        <v>67</v>
      </c>
      <c r="F8" s="23">
        <v>110</v>
      </c>
      <c r="G8" s="23">
        <v>9</v>
      </c>
      <c r="I8" s="2" t="s">
        <v>154</v>
      </c>
      <c r="J8" s="2" t="s">
        <v>160</v>
      </c>
      <c r="K8" s="47">
        <v>8604</v>
      </c>
      <c r="L8" s="47">
        <v>7528.5</v>
      </c>
      <c r="M8" s="46">
        <v>9990.2000000000007</v>
      </c>
      <c r="N8" s="46">
        <v>9058.0999999999985</v>
      </c>
      <c r="O8" s="46">
        <v>9560</v>
      </c>
      <c r="P8" s="46">
        <v>8436.7000000000007</v>
      </c>
      <c r="Q8" s="46">
        <v>7170</v>
      </c>
      <c r="R8" s="46">
        <f t="shared" si="0"/>
        <v>60347.5</v>
      </c>
    </row>
    <row r="9" spans="1:18" x14ac:dyDescent="0.25">
      <c r="A9" s="63">
        <v>45909</v>
      </c>
      <c r="B9" s="13" t="s">
        <v>95</v>
      </c>
      <c r="C9" s="23" t="s">
        <v>105</v>
      </c>
      <c r="D9" s="23">
        <v>1</v>
      </c>
      <c r="E9" s="23" t="s">
        <v>67</v>
      </c>
      <c r="F9" s="23">
        <v>109</v>
      </c>
      <c r="G9" s="23">
        <v>7</v>
      </c>
      <c r="I9" s="2" t="s">
        <v>149</v>
      </c>
      <c r="J9" s="2" t="s">
        <v>155</v>
      </c>
      <c r="K9" s="47">
        <v>33890.199999999997</v>
      </c>
      <c r="L9" s="47">
        <v>34177</v>
      </c>
      <c r="M9" s="46">
        <v>34535.5</v>
      </c>
      <c r="N9" s="46">
        <v>37690.300000000003</v>
      </c>
      <c r="O9" s="46">
        <v>36662.6</v>
      </c>
      <c r="P9" s="46">
        <v>27007</v>
      </c>
      <c r="Q9" s="46">
        <v>29397</v>
      </c>
      <c r="R9" s="46">
        <f>SUM(K9:Q9)</f>
        <v>233359.6</v>
      </c>
    </row>
    <row r="10" spans="1:18" x14ac:dyDescent="0.25">
      <c r="A10" s="63">
        <v>45553</v>
      </c>
      <c r="B10" s="13" t="s">
        <v>95</v>
      </c>
      <c r="C10" s="23" t="s">
        <v>106</v>
      </c>
      <c r="D10" s="23">
        <v>1</v>
      </c>
      <c r="E10" s="23" t="s">
        <v>67</v>
      </c>
      <c r="F10" s="23">
        <v>112</v>
      </c>
      <c r="G10" s="23">
        <v>10</v>
      </c>
      <c r="J10" s="40" t="s">
        <v>8</v>
      </c>
      <c r="K10" s="45">
        <f>SUM(K3:K9)</f>
        <v>58650.6</v>
      </c>
      <c r="L10" s="45">
        <f t="shared" ref="L10:Q10" si="1">SUM(L3:L9)</f>
        <v>54014</v>
      </c>
      <c r="M10" s="45">
        <f t="shared" si="1"/>
        <v>57479.5</v>
      </c>
      <c r="N10" s="45">
        <f t="shared" si="1"/>
        <v>61231.8</v>
      </c>
      <c r="O10" s="45">
        <f t="shared" si="1"/>
        <v>57240.5</v>
      </c>
      <c r="P10" s="45">
        <f t="shared" si="1"/>
        <v>45194.9</v>
      </c>
      <c r="Q10" s="45">
        <f t="shared" si="1"/>
        <v>41681.599999999999</v>
      </c>
      <c r="R10" s="45">
        <f t="shared" si="0"/>
        <v>375492.9</v>
      </c>
    </row>
    <row r="11" spans="1:18" x14ac:dyDescent="0.25">
      <c r="A11" s="63">
        <v>45553</v>
      </c>
      <c r="B11" s="13" t="s">
        <v>95</v>
      </c>
      <c r="C11" s="23" t="s">
        <v>107</v>
      </c>
      <c r="D11" s="23">
        <v>1</v>
      </c>
      <c r="E11" s="23" t="s">
        <v>67</v>
      </c>
      <c r="F11" s="23">
        <v>110</v>
      </c>
      <c r="G11" s="23">
        <v>9</v>
      </c>
    </row>
    <row r="12" spans="1:18" x14ac:dyDescent="0.25">
      <c r="A12" s="63">
        <v>45563</v>
      </c>
      <c r="B12" s="13" t="s">
        <v>34</v>
      </c>
      <c r="C12" s="23" t="s">
        <v>108</v>
      </c>
      <c r="D12" s="23">
        <v>33</v>
      </c>
      <c r="E12" s="23" t="s">
        <v>67</v>
      </c>
      <c r="F12" s="23">
        <v>103</v>
      </c>
      <c r="G12" s="23">
        <v>2</v>
      </c>
    </row>
    <row r="13" spans="1:18" x14ac:dyDescent="0.25">
      <c r="A13" s="63">
        <v>45587</v>
      </c>
      <c r="B13" s="13" t="s">
        <v>96</v>
      </c>
      <c r="C13" s="23" t="s">
        <v>109</v>
      </c>
      <c r="D13" s="23">
        <v>1</v>
      </c>
      <c r="E13" s="23" t="s">
        <v>83</v>
      </c>
      <c r="F13" s="23">
        <v>16</v>
      </c>
      <c r="G13" s="23">
        <v>41</v>
      </c>
    </row>
    <row r="14" spans="1:18" x14ac:dyDescent="0.25">
      <c r="A14" s="63">
        <v>45580</v>
      </c>
      <c r="B14" s="13" t="s">
        <v>97</v>
      </c>
      <c r="C14" s="23" t="s">
        <v>110</v>
      </c>
      <c r="D14" s="23">
        <v>38</v>
      </c>
      <c r="E14" s="23" t="s">
        <v>67</v>
      </c>
      <c r="F14" s="23">
        <v>2</v>
      </c>
      <c r="G14" s="23">
        <v>3</v>
      </c>
    </row>
    <row r="15" spans="1:18" x14ac:dyDescent="0.25">
      <c r="A15" s="63">
        <v>45583</v>
      </c>
      <c r="B15" s="13" t="s">
        <v>97</v>
      </c>
      <c r="C15" s="23" t="s">
        <v>111</v>
      </c>
      <c r="D15" s="23">
        <v>2</v>
      </c>
      <c r="E15" s="23" t="s">
        <v>67</v>
      </c>
      <c r="F15" s="23">
        <v>11</v>
      </c>
      <c r="G15" s="23">
        <v>8</v>
      </c>
    </row>
    <row r="16" spans="1:18" x14ac:dyDescent="0.25">
      <c r="A16" s="63">
        <v>45586</v>
      </c>
      <c r="B16" s="13" t="s">
        <v>95</v>
      </c>
      <c r="C16" s="23" t="s">
        <v>111</v>
      </c>
      <c r="D16" s="23">
        <v>3</v>
      </c>
      <c r="E16" s="23" t="s">
        <v>67</v>
      </c>
      <c r="F16" s="23">
        <v>11</v>
      </c>
      <c r="G16" s="23">
        <v>8</v>
      </c>
    </row>
    <row r="17" spans="1:7" x14ac:dyDescent="0.25">
      <c r="A17" s="63">
        <v>45586</v>
      </c>
      <c r="B17" s="13" t="s">
        <v>95</v>
      </c>
      <c r="C17" s="23" t="s">
        <v>111</v>
      </c>
      <c r="D17" s="23">
        <v>4</v>
      </c>
      <c r="E17" s="23" t="s">
        <v>67</v>
      </c>
      <c r="F17" s="23">
        <v>11</v>
      </c>
      <c r="G17" s="23">
        <v>8</v>
      </c>
    </row>
    <row r="18" spans="1:7" x14ac:dyDescent="0.25">
      <c r="A18" s="63">
        <v>45586</v>
      </c>
      <c r="B18" s="13" t="s">
        <v>95</v>
      </c>
      <c r="C18" s="23" t="s">
        <v>111</v>
      </c>
      <c r="D18" s="23">
        <v>5</v>
      </c>
      <c r="E18" s="23" t="s">
        <v>67</v>
      </c>
      <c r="F18" s="23">
        <v>11</v>
      </c>
      <c r="G18" s="23">
        <v>8</v>
      </c>
    </row>
    <row r="19" spans="1:7" x14ac:dyDescent="0.25">
      <c r="A19" s="63">
        <v>45587</v>
      </c>
      <c r="B19" s="13" t="s">
        <v>97</v>
      </c>
      <c r="C19" s="23" t="s">
        <v>111</v>
      </c>
      <c r="D19" s="23">
        <v>65</v>
      </c>
      <c r="E19" s="23" t="s">
        <v>67</v>
      </c>
      <c r="F19" s="23">
        <v>11</v>
      </c>
      <c r="G19" s="23">
        <v>8</v>
      </c>
    </row>
    <row r="20" spans="1:7" x14ac:dyDescent="0.25">
      <c r="A20" s="63">
        <v>45589</v>
      </c>
      <c r="B20" s="13" t="s">
        <v>95</v>
      </c>
      <c r="C20" s="23" t="s">
        <v>112</v>
      </c>
      <c r="D20" s="23">
        <v>37</v>
      </c>
      <c r="E20" s="23" t="s">
        <v>75</v>
      </c>
      <c r="F20" s="23">
        <v>3</v>
      </c>
      <c r="G20" s="23">
        <v>17</v>
      </c>
    </row>
    <row r="21" spans="1:7" x14ac:dyDescent="0.25">
      <c r="A21" s="63">
        <v>45578</v>
      </c>
      <c r="B21" s="13" t="s">
        <v>95</v>
      </c>
      <c r="C21" s="23" t="s">
        <v>113</v>
      </c>
      <c r="D21" s="23">
        <v>1</v>
      </c>
      <c r="E21" s="23" t="s">
        <v>67</v>
      </c>
      <c r="F21" s="23">
        <v>103</v>
      </c>
      <c r="G21" s="23">
        <v>2</v>
      </c>
    </row>
    <row r="22" spans="1:7" x14ac:dyDescent="0.25">
      <c r="A22" s="63">
        <v>45585</v>
      </c>
      <c r="B22" s="13" t="s">
        <v>34</v>
      </c>
      <c r="C22" s="23" t="s">
        <v>114</v>
      </c>
      <c r="D22" s="23">
        <v>40</v>
      </c>
      <c r="E22" s="23" t="s">
        <v>67</v>
      </c>
      <c r="F22" s="23">
        <v>1</v>
      </c>
      <c r="G22" s="23">
        <v>1</v>
      </c>
    </row>
    <row r="23" spans="1:7" x14ac:dyDescent="0.25">
      <c r="A23" s="63">
        <v>45604</v>
      </c>
      <c r="B23" s="13" t="s">
        <v>96</v>
      </c>
      <c r="C23" s="23" t="s">
        <v>115</v>
      </c>
      <c r="D23" s="23">
        <v>1</v>
      </c>
      <c r="E23" s="23" t="s">
        <v>70</v>
      </c>
      <c r="F23" s="23">
        <v>412</v>
      </c>
      <c r="G23" s="23">
        <v>12</v>
      </c>
    </row>
    <row r="24" spans="1:7" x14ac:dyDescent="0.25">
      <c r="A24" s="63">
        <v>45616</v>
      </c>
      <c r="B24" s="13" t="s">
        <v>96</v>
      </c>
      <c r="C24" s="23" t="s">
        <v>116</v>
      </c>
      <c r="D24" s="23">
        <v>1</v>
      </c>
      <c r="E24" s="23" t="s">
        <v>67</v>
      </c>
      <c r="F24" s="23">
        <v>104</v>
      </c>
      <c r="G24" s="23">
        <v>3</v>
      </c>
    </row>
    <row r="25" spans="1:7" x14ac:dyDescent="0.25">
      <c r="A25" s="63">
        <v>45616</v>
      </c>
      <c r="B25" s="13" t="s">
        <v>96</v>
      </c>
      <c r="C25" s="23" t="s">
        <v>117</v>
      </c>
      <c r="D25" s="23">
        <v>1</v>
      </c>
      <c r="E25" s="23" t="s">
        <v>83</v>
      </c>
      <c r="F25" s="23">
        <v>308</v>
      </c>
      <c r="G25" s="23">
        <v>8</v>
      </c>
    </row>
    <row r="26" spans="1:7" x14ac:dyDescent="0.25">
      <c r="A26" s="63">
        <v>45601</v>
      </c>
      <c r="B26" s="13" t="s">
        <v>95</v>
      </c>
      <c r="C26" s="23" t="s">
        <v>118</v>
      </c>
      <c r="D26" s="23">
        <v>1</v>
      </c>
      <c r="E26" s="23" t="s">
        <v>67</v>
      </c>
      <c r="F26" s="23">
        <v>109</v>
      </c>
      <c r="G26" s="23">
        <v>7</v>
      </c>
    </row>
    <row r="27" spans="1:7" x14ac:dyDescent="0.25">
      <c r="A27" s="63">
        <v>45604</v>
      </c>
      <c r="B27" s="13" t="s">
        <v>97</v>
      </c>
      <c r="C27" s="23" t="s">
        <v>119</v>
      </c>
      <c r="D27" s="23">
        <v>6</v>
      </c>
      <c r="E27" s="23" t="s">
        <v>67</v>
      </c>
      <c r="F27" s="23">
        <v>104</v>
      </c>
      <c r="G27" s="23">
        <v>7</v>
      </c>
    </row>
    <row r="28" spans="1:7" x14ac:dyDescent="0.25">
      <c r="A28" s="63">
        <v>45606</v>
      </c>
      <c r="B28" s="13" t="s">
        <v>34</v>
      </c>
      <c r="C28" s="23" t="s">
        <v>120</v>
      </c>
      <c r="D28" s="23">
        <v>200</v>
      </c>
      <c r="E28" s="23" t="s">
        <v>67</v>
      </c>
      <c r="F28" s="23">
        <v>103</v>
      </c>
      <c r="G28" s="23">
        <v>2</v>
      </c>
    </row>
    <row r="29" spans="1:7" x14ac:dyDescent="0.25">
      <c r="A29" s="63">
        <v>45608</v>
      </c>
      <c r="B29" s="13" t="s">
        <v>97</v>
      </c>
      <c r="C29" s="23" t="s">
        <v>121</v>
      </c>
      <c r="D29" s="23">
        <v>18</v>
      </c>
      <c r="E29" s="23" t="s">
        <v>67</v>
      </c>
      <c r="F29" s="23">
        <v>111</v>
      </c>
      <c r="G29" s="23">
        <v>8</v>
      </c>
    </row>
    <row r="30" spans="1:7" x14ac:dyDescent="0.25">
      <c r="A30" s="63">
        <v>45615</v>
      </c>
      <c r="B30" s="13" t="s">
        <v>97</v>
      </c>
      <c r="C30" s="23" t="s">
        <v>122</v>
      </c>
      <c r="D30" s="23">
        <v>18</v>
      </c>
      <c r="E30" s="23" t="s">
        <v>67</v>
      </c>
      <c r="F30" s="23">
        <v>104</v>
      </c>
      <c r="G30" s="23">
        <v>3</v>
      </c>
    </row>
    <row r="31" spans="1:7" x14ac:dyDescent="0.25">
      <c r="A31" s="63">
        <v>45617</v>
      </c>
      <c r="B31" s="13" t="s">
        <v>97</v>
      </c>
      <c r="C31" s="23" t="s">
        <v>111</v>
      </c>
      <c r="D31" s="23">
        <v>40</v>
      </c>
      <c r="E31" s="23" t="s">
        <v>67</v>
      </c>
      <c r="F31" s="23">
        <v>111</v>
      </c>
      <c r="G31" s="23">
        <v>8</v>
      </c>
    </row>
    <row r="32" spans="1:7" x14ac:dyDescent="0.25">
      <c r="A32" s="63">
        <v>45617</v>
      </c>
      <c r="B32" s="13" t="s">
        <v>97</v>
      </c>
      <c r="C32" s="23" t="s">
        <v>123</v>
      </c>
      <c r="D32" s="23">
        <v>1</v>
      </c>
      <c r="E32" s="23" t="s">
        <v>67</v>
      </c>
      <c r="F32" s="23">
        <v>107</v>
      </c>
      <c r="G32" s="23">
        <v>6</v>
      </c>
    </row>
    <row r="33" spans="1:7" x14ac:dyDescent="0.25">
      <c r="A33" s="63">
        <v>45643</v>
      </c>
      <c r="B33" s="13" t="s">
        <v>98</v>
      </c>
      <c r="C33" s="23" t="s">
        <v>124</v>
      </c>
      <c r="D33" s="23">
        <v>54</v>
      </c>
      <c r="E33" s="23" t="s">
        <v>83</v>
      </c>
      <c r="F33" s="23">
        <v>306</v>
      </c>
      <c r="G33" s="23">
        <v>39</v>
      </c>
    </row>
    <row r="34" spans="1:7" x14ac:dyDescent="0.25">
      <c r="A34" s="63">
        <v>45629</v>
      </c>
      <c r="B34" s="13" t="s">
        <v>95</v>
      </c>
      <c r="C34" s="23" t="s">
        <v>125</v>
      </c>
      <c r="D34" s="23">
        <v>1</v>
      </c>
      <c r="E34" s="23" t="s">
        <v>67</v>
      </c>
      <c r="F34" s="23">
        <v>3</v>
      </c>
      <c r="G34" s="23">
        <v>1</v>
      </c>
    </row>
    <row r="35" spans="1:7" x14ac:dyDescent="0.25">
      <c r="A35" s="63">
        <v>45630</v>
      </c>
      <c r="B35" s="13" t="s">
        <v>97</v>
      </c>
      <c r="C35" s="23" t="s">
        <v>126</v>
      </c>
      <c r="D35" s="23">
        <v>33</v>
      </c>
      <c r="E35" s="23" t="s">
        <v>67</v>
      </c>
      <c r="F35" s="23">
        <v>3</v>
      </c>
      <c r="G35" s="23">
        <v>1</v>
      </c>
    </row>
    <row r="36" spans="1:7" x14ac:dyDescent="0.25">
      <c r="A36" s="63">
        <v>45630</v>
      </c>
      <c r="B36" s="13" t="s">
        <v>95</v>
      </c>
      <c r="C36" s="23" t="s">
        <v>126</v>
      </c>
      <c r="D36" s="23">
        <v>1</v>
      </c>
      <c r="E36" s="23" t="s">
        <v>67</v>
      </c>
      <c r="F36" s="23">
        <v>3</v>
      </c>
      <c r="G36" s="23">
        <v>1</v>
      </c>
    </row>
    <row r="37" spans="1:7" x14ac:dyDescent="0.25">
      <c r="A37" s="63">
        <v>45636</v>
      </c>
      <c r="B37" s="13" t="s">
        <v>97</v>
      </c>
      <c r="C37" s="23" t="s">
        <v>127</v>
      </c>
      <c r="D37" s="23">
        <v>1</v>
      </c>
      <c r="E37" s="23" t="s">
        <v>67</v>
      </c>
      <c r="F37" s="23">
        <v>3</v>
      </c>
      <c r="G37" s="23">
        <v>2</v>
      </c>
    </row>
    <row r="38" spans="1:7" x14ac:dyDescent="0.25">
      <c r="A38" s="63">
        <v>45643</v>
      </c>
      <c r="B38" s="13" t="s">
        <v>97</v>
      </c>
      <c r="C38" s="23" t="s">
        <v>128</v>
      </c>
      <c r="D38" s="23">
        <v>1</v>
      </c>
      <c r="E38" s="23" t="s">
        <v>67</v>
      </c>
      <c r="F38" s="23">
        <v>108</v>
      </c>
      <c r="G38" s="23">
        <v>5</v>
      </c>
    </row>
    <row r="39" spans="1:7" x14ac:dyDescent="0.25">
      <c r="A39" s="63">
        <v>45631</v>
      </c>
      <c r="B39" s="13" t="s">
        <v>7</v>
      </c>
      <c r="C39" s="23" t="s">
        <v>129</v>
      </c>
      <c r="D39" s="23">
        <v>1</v>
      </c>
      <c r="E39" s="23" t="s">
        <v>67</v>
      </c>
      <c r="F39" s="23">
        <v>112</v>
      </c>
      <c r="G39" s="23">
        <v>10</v>
      </c>
    </row>
    <row r="40" spans="1:7" x14ac:dyDescent="0.25">
      <c r="A40" s="63">
        <v>45631</v>
      </c>
      <c r="B40" s="13" t="s">
        <v>7</v>
      </c>
      <c r="C40" s="23" t="s">
        <v>107</v>
      </c>
      <c r="D40" s="23">
        <v>1</v>
      </c>
      <c r="E40" s="23" t="s">
        <v>67</v>
      </c>
      <c r="F40" s="23">
        <v>110</v>
      </c>
      <c r="G40" s="23">
        <v>9</v>
      </c>
    </row>
    <row r="41" spans="1:7" x14ac:dyDescent="0.25">
      <c r="A41" s="63">
        <v>45637</v>
      </c>
      <c r="B41" s="13" t="s">
        <v>96</v>
      </c>
      <c r="C41" s="23" t="s">
        <v>130</v>
      </c>
      <c r="D41" s="23">
        <v>1</v>
      </c>
      <c r="E41" s="23" t="s">
        <v>67</v>
      </c>
      <c r="F41" s="23">
        <v>104</v>
      </c>
      <c r="G41" s="23">
        <v>3</v>
      </c>
    </row>
    <row r="42" spans="1:7" x14ac:dyDescent="0.25">
      <c r="A42" s="63">
        <v>45664</v>
      </c>
      <c r="B42" s="13" t="s">
        <v>97</v>
      </c>
      <c r="C42" s="23" t="s">
        <v>48</v>
      </c>
      <c r="D42" s="23">
        <v>10</v>
      </c>
      <c r="E42" s="23" t="s">
        <v>83</v>
      </c>
      <c r="F42" s="23">
        <v>17</v>
      </c>
      <c r="G42" s="23">
        <v>45</v>
      </c>
    </row>
    <row r="43" spans="1:7" x14ac:dyDescent="0.25">
      <c r="A43" s="63">
        <v>45672</v>
      </c>
      <c r="B43" s="13" t="s">
        <v>41</v>
      </c>
      <c r="C43" s="23" t="s">
        <v>48</v>
      </c>
      <c r="D43" s="23">
        <v>34</v>
      </c>
      <c r="E43" s="23" t="s">
        <v>67</v>
      </c>
      <c r="F43" s="23">
        <v>103</v>
      </c>
      <c r="G43" s="23">
        <v>1</v>
      </c>
    </row>
    <row r="44" spans="1:7" x14ac:dyDescent="0.25">
      <c r="A44" s="63">
        <v>45673</v>
      </c>
      <c r="B44" s="13" t="s">
        <v>41</v>
      </c>
      <c r="C44" s="23" t="s">
        <v>131</v>
      </c>
      <c r="D44" s="23">
        <v>23</v>
      </c>
      <c r="E44" s="23" t="s">
        <v>67</v>
      </c>
      <c r="F44" s="23">
        <v>103</v>
      </c>
      <c r="G44" s="23">
        <v>2</v>
      </c>
    </row>
    <row r="45" spans="1:7" x14ac:dyDescent="0.25">
      <c r="A45" s="63">
        <v>45675</v>
      </c>
      <c r="B45" s="13" t="s">
        <v>41</v>
      </c>
      <c r="C45" s="23" t="s">
        <v>132</v>
      </c>
      <c r="D45" s="23">
        <v>32</v>
      </c>
      <c r="E45" s="23" t="s">
        <v>67</v>
      </c>
      <c r="F45" s="23">
        <v>102</v>
      </c>
      <c r="G45" s="23">
        <v>2</v>
      </c>
    </row>
    <row r="46" spans="1:7" x14ac:dyDescent="0.25">
      <c r="A46" s="63">
        <v>45678</v>
      </c>
      <c r="B46" s="13" t="s">
        <v>41</v>
      </c>
      <c r="C46" s="23" t="s">
        <v>48</v>
      </c>
      <c r="D46" s="23">
        <v>35</v>
      </c>
      <c r="E46" s="23" t="s">
        <v>67</v>
      </c>
      <c r="F46" s="23">
        <v>103</v>
      </c>
      <c r="G46" s="23">
        <v>1</v>
      </c>
    </row>
    <row r="47" spans="1:7" x14ac:dyDescent="0.25">
      <c r="A47" s="63">
        <v>45685</v>
      </c>
      <c r="B47" s="13" t="s">
        <v>95</v>
      </c>
      <c r="C47" s="23" t="s">
        <v>133</v>
      </c>
      <c r="D47" s="23">
        <v>1</v>
      </c>
      <c r="E47" s="23" t="s">
        <v>67</v>
      </c>
      <c r="F47" s="23">
        <v>110</v>
      </c>
      <c r="G47" s="23">
        <v>9</v>
      </c>
    </row>
    <row r="48" spans="1:7" x14ac:dyDescent="0.25">
      <c r="A48" s="63">
        <v>45685</v>
      </c>
      <c r="B48" s="13" t="s">
        <v>7</v>
      </c>
      <c r="C48" s="23" t="s">
        <v>134</v>
      </c>
      <c r="D48" s="23">
        <v>2</v>
      </c>
      <c r="E48" s="23" t="s">
        <v>67</v>
      </c>
      <c r="F48" s="23">
        <v>110</v>
      </c>
      <c r="G48" s="23">
        <v>9</v>
      </c>
    </row>
    <row r="49" spans="1:7" x14ac:dyDescent="0.25">
      <c r="A49" s="63">
        <v>45686</v>
      </c>
      <c r="B49" s="13" t="s">
        <v>7</v>
      </c>
      <c r="C49" s="23" t="s">
        <v>99</v>
      </c>
      <c r="D49" s="23">
        <v>1</v>
      </c>
      <c r="E49" s="23" t="s">
        <v>67</v>
      </c>
      <c r="F49" s="23">
        <v>111</v>
      </c>
      <c r="G49" s="23">
        <v>8</v>
      </c>
    </row>
    <row r="50" spans="1:7" x14ac:dyDescent="0.25">
      <c r="A50" s="63">
        <v>45663</v>
      </c>
      <c r="B50" s="13" t="s">
        <v>97</v>
      </c>
      <c r="C50" s="23" t="s">
        <v>135</v>
      </c>
      <c r="D50" s="23">
        <v>2</v>
      </c>
      <c r="E50" s="23" t="s">
        <v>67</v>
      </c>
      <c r="F50" s="23">
        <v>105</v>
      </c>
      <c r="G50" s="23">
        <v>4</v>
      </c>
    </row>
    <row r="51" spans="1:7" x14ac:dyDescent="0.25">
      <c r="A51" s="63">
        <v>45664</v>
      </c>
      <c r="B51" s="13" t="s">
        <v>95</v>
      </c>
      <c r="C51" s="23" t="s">
        <v>136</v>
      </c>
      <c r="D51" s="23">
        <v>1</v>
      </c>
      <c r="E51" s="23" t="s">
        <v>67</v>
      </c>
      <c r="F51" s="23">
        <v>106</v>
      </c>
      <c r="G51" s="23">
        <v>4</v>
      </c>
    </row>
    <row r="52" spans="1:7" x14ac:dyDescent="0.25">
      <c r="A52" s="63">
        <v>45667</v>
      </c>
      <c r="B52" s="13" t="s">
        <v>97</v>
      </c>
      <c r="C52" s="23" t="s">
        <v>137</v>
      </c>
      <c r="D52" s="23">
        <v>1</v>
      </c>
      <c r="E52" s="23" t="s">
        <v>67</v>
      </c>
      <c r="F52" s="23">
        <v>108</v>
      </c>
      <c r="G52" s="23">
        <v>5</v>
      </c>
    </row>
    <row r="53" spans="1:7" x14ac:dyDescent="0.25">
      <c r="A53" s="63">
        <v>45670</v>
      </c>
      <c r="B53" s="13" t="s">
        <v>95</v>
      </c>
      <c r="C53" s="23" t="s">
        <v>136</v>
      </c>
      <c r="D53" s="23">
        <v>2</v>
      </c>
      <c r="E53" s="23" t="s">
        <v>67</v>
      </c>
      <c r="F53" s="23">
        <v>106</v>
      </c>
      <c r="G53" s="23">
        <v>4</v>
      </c>
    </row>
    <row r="54" spans="1:7" x14ac:dyDescent="0.25">
      <c r="A54" s="63">
        <v>45672</v>
      </c>
      <c r="B54" s="13" t="s">
        <v>95</v>
      </c>
      <c r="C54" s="23" t="s">
        <v>137</v>
      </c>
      <c r="D54" s="23">
        <v>2</v>
      </c>
      <c r="E54" s="23" t="s">
        <v>67</v>
      </c>
      <c r="F54" s="23">
        <v>108</v>
      </c>
      <c r="G54" s="23">
        <v>5</v>
      </c>
    </row>
    <row r="55" spans="1:7" x14ac:dyDescent="0.25">
      <c r="A55" s="63">
        <v>45674</v>
      </c>
      <c r="B55" s="13" t="s">
        <v>95</v>
      </c>
      <c r="C55" s="23" t="s">
        <v>138</v>
      </c>
      <c r="D55" s="23">
        <v>1</v>
      </c>
      <c r="E55" s="23" t="s">
        <v>67</v>
      </c>
      <c r="F55" s="23">
        <v>103</v>
      </c>
      <c r="G55" s="23">
        <v>2</v>
      </c>
    </row>
    <row r="56" spans="1:7" x14ac:dyDescent="0.25">
      <c r="A56" s="63">
        <v>45687</v>
      </c>
      <c r="B56" s="13" t="s">
        <v>95</v>
      </c>
      <c r="C56" s="23" t="s">
        <v>139</v>
      </c>
      <c r="D56" s="23">
        <v>3</v>
      </c>
      <c r="E56" s="23" t="s">
        <v>67</v>
      </c>
      <c r="F56" s="23">
        <v>102</v>
      </c>
      <c r="G56" s="23">
        <v>3</v>
      </c>
    </row>
    <row r="57" spans="1:7" x14ac:dyDescent="0.25">
      <c r="A57" s="63">
        <v>45687</v>
      </c>
      <c r="B57" s="13" t="s">
        <v>95</v>
      </c>
      <c r="C57" s="23" t="s">
        <v>138</v>
      </c>
      <c r="D57" s="23">
        <v>1</v>
      </c>
      <c r="E57" s="23" t="s">
        <v>67</v>
      </c>
      <c r="F57" s="23">
        <v>103</v>
      </c>
      <c r="G57" s="23">
        <v>2</v>
      </c>
    </row>
    <row r="58" spans="1:7" x14ac:dyDescent="0.25">
      <c r="A58" s="63">
        <v>45672</v>
      </c>
      <c r="B58" s="13" t="s">
        <v>97</v>
      </c>
      <c r="C58" s="23" t="s">
        <v>140</v>
      </c>
      <c r="D58" s="23">
        <v>2</v>
      </c>
      <c r="E58" s="23" t="s">
        <v>67</v>
      </c>
      <c r="F58" s="23">
        <v>101</v>
      </c>
      <c r="G58" s="23">
        <v>1</v>
      </c>
    </row>
    <row r="59" spans="1:7" x14ac:dyDescent="0.25">
      <c r="C59" s="39" t="s">
        <v>8</v>
      </c>
      <c r="D59" s="16">
        <f>SUM(D3:D58)</f>
        <v>773</v>
      </c>
    </row>
  </sheetData>
  <mergeCells count="2">
    <mergeCell ref="A1:G1"/>
    <mergeCell ref="I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C754-E7B4-4BF6-B5FE-F6DA6C1F1DA1}">
  <dimension ref="A1:T134"/>
  <sheetViews>
    <sheetView zoomScale="70" zoomScaleNormal="70" workbookViewId="0">
      <selection sqref="A1:G1"/>
    </sheetView>
  </sheetViews>
  <sheetFormatPr defaultColWidth="9.140625" defaultRowHeight="15" x14ac:dyDescent="0.25"/>
  <cols>
    <col min="1" max="7" width="11.7109375" style="11" customWidth="1"/>
    <col min="8" max="8" width="9.140625" style="11"/>
    <col min="9" max="10" width="15" style="11" customWidth="1"/>
    <col min="11" max="16" width="8.42578125" style="11" customWidth="1"/>
    <col min="17" max="17" width="10" style="11" customWidth="1"/>
    <col min="18" max="18" width="11.28515625" style="11" customWidth="1"/>
    <col min="19" max="20" width="12.42578125" style="11" customWidth="1"/>
    <col min="21" max="16384" width="9.140625" style="11"/>
  </cols>
  <sheetData>
    <row r="1" spans="1:19" s="59" customFormat="1" x14ac:dyDescent="0.25">
      <c r="A1" s="81" t="s">
        <v>2</v>
      </c>
      <c r="B1" s="81"/>
      <c r="C1" s="81"/>
      <c r="D1" s="81"/>
      <c r="E1" s="81"/>
      <c r="F1" s="81"/>
      <c r="G1" s="81"/>
      <c r="I1" s="79" t="s">
        <v>216</v>
      </c>
      <c r="J1" s="80"/>
      <c r="K1" s="80"/>
      <c r="L1" s="80"/>
      <c r="M1" s="80"/>
      <c r="N1" s="80"/>
      <c r="O1" s="80"/>
      <c r="P1" s="80"/>
      <c r="Q1" s="80"/>
      <c r="R1" s="80"/>
    </row>
    <row r="2" spans="1:19" ht="33.75" customHeight="1" x14ac:dyDescent="0.25">
      <c r="A2" s="6" t="s">
        <v>4</v>
      </c>
      <c r="B2" s="6" t="s">
        <v>3</v>
      </c>
      <c r="C2" s="6" t="s">
        <v>44</v>
      </c>
      <c r="D2" s="33" t="s">
        <v>45</v>
      </c>
      <c r="E2" s="33" t="s">
        <v>66</v>
      </c>
      <c r="F2" s="33" t="s">
        <v>5</v>
      </c>
      <c r="G2" s="33" t="s">
        <v>6</v>
      </c>
      <c r="I2" s="6" t="s">
        <v>9</v>
      </c>
      <c r="J2" s="6" t="s">
        <v>142</v>
      </c>
      <c r="K2" s="6" t="s">
        <v>143</v>
      </c>
      <c r="L2" s="6" t="s">
        <v>144</v>
      </c>
      <c r="M2" s="6" t="s">
        <v>145</v>
      </c>
      <c r="N2" s="6" t="s">
        <v>146</v>
      </c>
      <c r="O2" s="6" t="s">
        <v>147</v>
      </c>
      <c r="P2" s="6" t="s">
        <v>148</v>
      </c>
      <c r="Q2" s="6" t="s">
        <v>172</v>
      </c>
      <c r="R2" s="32"/>
      <c r="S2" s="32"/>
    </row>
    <row r="3" spans="1:19" ht="14.25" customHeight="1" x14ac:dyDescent="0.25">
      <c r="A3" s="60">
        <v>45475</v>
      </c>
      <c r="B3" s="22" t="s">
        <v>96</v>
      </c>
      <c r="C3" s="22" t="s">
        <v>195</v>
      </c>
      <c r="D3" s="22">
        <v>1</v>
      </c>
      <c r="E3" s="22" t="s">
        <v>67</v>
      </c>
      <c r="F3" s="22">
        <v>1</v>
      </c>
      <c r="G3" s="22">
        <v>1</v>
      </c>
      <c r="I3" s="22" t="s">
        <v>243</v>
      </c>
      <c r="J3" s="46">
        <v>92276</v>
      </c>
      <c r="K3" s="46">
        <v>97285</v>
      </c>
      <c r="L3" s="46">
        <v>101060</v>
      </c>
      <c r="M3" s="46">
        <v>84334</v>
      </c>
      <c r="N3" s="46">
        <v>69882</v>
      </c>
      <c r="O3" s="46">
        <v>92357</v>
      </c>
      <c r="P3" s="46">
        <v>99065</v>
      </c>
      <c r="Q3" s="46">
        <f>SUM(J3:P3)</f>
        <v>636259</v>
      </c>
      <c r="R3" s="18"/>
      <c r="S3" s="18"/>
    </row>
    <row r="4" spans="1:19" x14ac:dyDescent="0.25">
      <c r="A4" s="60">
        <v>45479</v>
      </c>
      <c r="B4" s="22" t="s">
        <v>41</v>
      </c>
      <c r="C4" s="22" t="s">
        <v>196</v>
      </c>
      <c r="D4" s="22">
        <v>79</v>
      </c>
      <c r="E4" s="22" t="s">
        <v>67</v>
      </c>
      <c r="F4" s="22">
        <v>1</v>
      </c>
      <c r="G4" s="22">
        <v>1</v>
      </c>
      <c r="I4" s="40" t="s">
        <v>8</v>
      </c>
      <c r="J4" s="61">
        <f>SUM(J3)</f>
        <v>92276</v>
      </c>
      <c r="K4" s="61">
        <f t="shared" ref="K4:P4" si="0">SUM(K3)</f>
        <v>97285</v>
      </c>
      <c r="L4" s="61">
        <f t="shared" si="0"/>
        <v>101060</v>
      </c>
      <c r="M4" s="61">
        <f t="shared" si="0"/>
        <v>84334</v>
      </c>
      <c r="N4" s="61">
        <f t="shared" si="0"/>
        <v>69882</v>
      </c>
      <c r="O4" s="61">
        <f t="shared" si="0"/>
        <v>92357</v>
      </c>
      <c r="P4" s="61">
        <f t="shared" si="0"/>
        <v>99065</v>
      </c>
      <c r="Q4" s="61">
        <f>SUM(Q3)</f>
        <v>636259</v>
      </c>
      <c r="R4" s="17"/>
    </row>
    <row r="5" spans="1:19" x14ac:dyDescent="0.25">
      <c r="A5" s="60">
        <v>45479</v>
      </c>
      <c r="B5" s="22" t="s">
        <v>191</v>
      </c>
      <c r="C5" s="22" t="s">
        <v>196</v>
      </c>
      <c r="D5" s="22">
        <v>15</v>
      </c>
      <c r="E5" s="22" t="s">
        <v>67</v>
      </c>
      <c r="F5" s="22">
        <v>1</v>
      </c>
      <c r="G5" s="22">
        <v>1</v>
      </c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9" x14ac:dyDescent="0.25">
      <c r="A6" s="60">
        <v>45480</v>
      </c>
      <c r="B6" s="22" t="s">
        <v>41</v>
      </c>
      <c r="C6" s="22" t="s">
        <v>196</v>
      </c>
      <c r="D6" s="22">
        <v>125</v>
      </c>
      <c r="E6" s="22" t="s">
        <v>67</v>
      </c>
      <c r="F6" s="22">
        <v>1</v>
      </c>
      <c r="G6" s="22">
        <v>1</v>
      </c>
      <c r="I6" s="58" t="s">
        <v>223</v>
      </c>
      <c r="J6" s="10"/>
      <c r="K6" s="10"/>
      <c r="L6" s="10"/>
      <c r="M6" s="10"/>
      <c r="R6" s="18"/>
    </row>
    <row r="7" spans="1:19" x14ac:dyDescent="0.25">
      <c r="A7" s="60">
        <v>45482</v>
      </c>
      <c r="B7" s="22" t="s">
        <v>41</v>
      </c>
      <c r="C7" s="22" t="s">
        <v>196</v>
      </c>
      <c r="D7" s="22">
        <v>16</v>
      </c>
      <c r="E7" s="22" t="s">
        <v>67</v>
      </c>
      <c r="F7" s="22">
        <v>1</v>
      </c>
      <c r="G7" s="22">
        <v>1</v>
      </c>
      <c r="I7" s="58" t="s">
        <v>215</v>
      </c>
      <c r="J7" s="10"/>
      <c r="K7" s="10"/>
      <c r="L7" s="10"/>
      <c r="M7" s="10"/>
    </row>
    <row r="8" spans="1:19" x14ac:dyDescent="0.25">
      <c r="A8" s="60">
        <v>45484</v>
      </c>
      <c r="B8" s="22" t="s">
        <v>96</v>
      </c>
      <c r="C8" s="22" t="s">
        <v>197</v>
      </c>
      <c r="D8" s="22">
        <v>1</v>
      </c>
      <c r="E8" s="22" t="s">
        <v>83</v>
      </c>
      <c r="F8" s="22">
        <v>7</v>
      </c>
      <c r="G8" s="22">
        <v>38</v>
      </c>
      <c r="I8" s="62"/>
      <c r="J8" s="10"/>
      <c r="K8" s="10"/>
      <c r="L8" s="10"/>
      <c r="M8" s="10"/>
    </row>
    <row r="9" spans="1:19" x14ac:dyDescent="0.25">
      <c r="A9" s="60">
        <v>45485</v>
      </c>
      <c r="B9" s="22" t="s">
        <v>192</v>
      </c>
      <c r="C9" s="22" t="s">
        <v>196</v>
      </c>
      <c r="D9" s="22">
        <v>28</v>
      </c>
      <c r="E9" s="22" t="s">
        <v>67</v>
      </c>
      <c r="F9" s="22">
        <v>1</v>
      </c>
      <c r="G9" s="22">
        <v>1</v>
      </c>
      <c r="I9" s="62"/>
      <c r="J9" s="10"/>
      <c r="K9" s="10"/>
      <c r="L9" s="10"/>
      <c r="M9" s="10"/>
    </row>
    <row r="10" spans="1:19" x14ac:dyDescent="0.25">
      <c r="A10" s="60">
        <v>45486</v>
      </c>
      <c r="B10" s="22" t="s">
        <v>41</v>
      </c>
      <c r="C10" s="22" t="s">
        <v>196</v>
      </c>
      <c r="D10" s="22">
        <v>67</v>
      </c>
      <c r="E10" s="22" t="s">
        <v>67</v>
      </c>
      <c r="F10" s="22">
        <v>1</v>
      </c>
      <c r="G10" s="22">
        <v>1</v>
      </c>
      <c r="I10" s="62"/>
      <c r="J10" s="10"/>
      <c r="K10" s="10"/>
      <c r="L10" s="10"/>
      <c r="M10" s="10"/>
    </row>
    <row r="11" spans="1:19" x14ac:dyDescent="0.25">
      <c r="A11" s="60">
        <v>45486</v>
      </c>
      <c r="B11" s="22" t="s">
        <v>191</v>
      </c>
      <c r="C11" s="22" t="s">
        <v>196</v>
      </c>
      <c r="D11" s="22">
        <v>15</v>
      </c>
      <c r="E11" s="22" t="s">
        <v>67</v>
      </c>
      <c r="F11" s="22">
        <v>1</v>
      </c>
      <c r="G11" s="22">
        <v>1</v>
      </c>
      <c r="I11" s="62"/>
      <c r="J11" s="10"/>
      <c r="K11" s="10"/>
      <c r="L11" s="10"/>
      <c r="M11" s="10"/>
    </row>
    <row r="12" spans="1:19" x14ac:dyDescent="0.25">
      <c r="A12" s="60">
        <v>45487</v>
      </c>
      <c r="B12" s="22" t="s">
        <v>41</v>
      </c>
      <c r="C12" s="22" t="s">
        <v>196</v>
      </c>
      <c r="D12" s="22">
        <v>143</v>
      </c>
      <c r="E12" s="22" t="s">
        <v>67</v>
      </c>
      <c r="F12" s="22">
        <v>1</v>
      </c>
      <c r="G12" s="22">
        <v>1</v>
      </c>
      <c r="I12" s="62"/>
      <c r="J12" s="10"/>
      <c r="K12" s="10"/>
      <c r="L12" s="10"/>
      <c r="M12" s="10"/>
    </row>
    <row r="13" spans="1:19" x14ac:dyDescent="0.25">
      <c r="A13" s="60">
        <v>45488</v>
      </c>
      <c r="B13" s="22" t="s">
        <v>41</v>
      </c>
      <c r="C13" s="22" t="s">
        <v>196</v>
      </c>
      <c r="D13" s="22">
        <v>6</v>
      </c>
      <c r="E13" s="22" t="s">
        <v>67</v>
      </c>
      <c r="F13" s="22">
        <v>1</v>
      </c>
      <c r="G13" s="22">
        <v>1</v>
      </c>
      <c r="I13" s="62"/>
      <c r="J13" s="10"/>
      <c r="K13" s="10"/>
      <c r="L13" s="10"/>
      <c r="M13" s="10"/>
    </row>
    <row r="14" spans="1:19" x14ac:dyDescent="0.25">
      <c r="A14" s="60">
        <v>45491</v>
      </c>
      <c r="B14" s="22" t="s">
        <v>96</v>
      </c>
      <c r="C14" s="22" t="s">
        <v>198</v>
      </c>
      <c r="D14" s="22">
        <v>1</v>
      </c>
      <c r="E14" s="22" t="s">
        <v>67</v>
      </c>
      <c r="F14" s="22">
        <v>8</v>
      </c>
      <c r="G14" s="22">
        <v>6</v>
      </c>
      <c r="I14" s="62"/>
      <c r="J14" s="10"/>
      <c r="K14" s="10"/>
      <c r="L14" s="10"/>
      <c r="M14" s="10"/>
    </row>
    <row r="15" spans="1:19" x14ac:dyDescent="0.25">
      <c r="A15" s="60">
        <v>45493</v>
      </c>
      <c r="B15" s="22" t="s">
        <v>41</v>
      </c>
      <c r="C15" s="22" t="s">
        <v>196</v>
      </c>
      <c r="D15" s="22">
        <v>50</v>
      </c>
      <c r="E15" s="22" t="s">
        <v>67</v>
      </c>
      <c r="F15" s="22">
        <v>1</v>
      </c>
      <c r="G15" s="22">
        <v>1</v>
      </c>
      <c r="I15" s="62"/>
      <c r="J15" s="10"/>
      <c r="K15" s="10"/>
      <c r="L15" s="10"/>
      <c r="M15" s="10"/>
    </row>
    <row r="16" spans="1:19" x14ac:dyDescent="0.25">
      <c r="A16" s="60">
        <v>45493</v>
      </c>
      <c r="B16" s="22" t="s">
        <v>191</v>
      </c>
      <c r="C16" s="22" t="s">
        <v>196</v>
      </c>
      <c r="D16" s="22">
        <v>15</v>
      </c>
      <c r="E16" s="22" t="s">
        <v>67</v>
      </c>
      <c r="F16" s="22">
        <v>1</v>
      </c>
      <c r="G16" s="22">
        <v>1</v>
      </c>
    </row>
    <row r="17" spans="1:20" x14ac:dyDescent="0.25">
      <c r="A17" s="60">
        <v>45494</v>
      </c>
      <c r="B17" s="22" t="s">
        <v>41</v>
      </c>
      <c r="C17" s="22" t="s">
        <v>196</v>
      </c>
      <c r="D17" s="22">
        <v>37</v>
      </c>
      <c r="E17" s="22" t="s">
        <v>67</v>
      </c>
      <c r="F17" s="22">
        <v>1</v>
      </c>
      <c r="G17" s="22">
        <v>1</v>
      </c>
    </row>
    <row r="18" spans="1:20" x14ac:dyDescent="0.25">
      <c r="A18" s="60">
        <v>45495</v>
      </c>
      <c r="B18" s="22" t="s">
        <v>41</v>
      </c>
      <c r="C18" s="22" t="s">
        <v>196</v>
      </c>
      <c r="D18" s="22">
        <v>16</v>
      </c>
      <c r="E18" s="22" t="s">
        <v>67</v>
      </c>
      <c r="F18" s="22">
        <v>1</v>
      </c>
      <c r="G18" s="22">
        <v>1</v>
      </c>
    </row>
    <row r="19" spans="1:20" x14ac:dyDescent="0.25">
      <c r="A19" s="60">
        <v>45495</v>
      </c>
      <c r="B19" s="22" t="s">
        <v>192</v>
      </c>
      <c r="C19" s="22" t="s">
        <v>196</v>
      </c>
      <c r="D19" s="22">
        <v>20</v>
      </c>
      <c r="E19" s="22" t="s">
        <v>67</v>
      </c>
      <c r="F19" s="22">
        <v>1</v>
      </c>
      <c r="G19" s="22">
        <v>1</v>
      </c>
    </row>
    <row r="20" spans="1:20" x14ac:dyDescent="0.25">
      <c r="A20" s="60">
        <v>45496</v>
      </c>
      <c r="B20" s="22" t="s">
        <v>41</v>
      </c>
      <c r="C20" s="22" t="s">
        <v>196</v>
      </c>
      <c r="D20" s="22">
        <v>20</v>
      </c>
      <c r="E20" s="22" t="s">
        <v>67</v>
      </c>
      <c r="F20" s="22">
        <v>1</v>
      </c>
      <c r="G20" s="22">
        <v>1</v>
      </c>
    </row>
    <row r="21" spans="1:20" x14ac:dyDescent="0.25">
      <c r="A21" s="60">
        <v>45497</v>
      </c>
      <c r="B21" s="22" t="s">
        <v>41</v>
      </c>
      <c r="C21" s="22" t="s">
        <v>196</v>
      </c>
      <c r="D21" s="22">
        <v>30</v>
      </c>
      <c r="E21" s="22" t="s">
        <v>67</v>
      </c>
      <c r="F21" s="22">
        <v>1</v>
      </c>
      <c r="G21" s="22">
        <v>1</v>
      </c>
      <c r="S21" s="18"/>
      <c r="T21" s="18"/>
    </row>
    <row r="22" spans="1:20" x14ac:dyDescent="0.25">
      <c r="A22" s="60">
        <v>45498</v>
      </c>
      <c r="B22" s="22" t="s">
        <v>41</v>
      </c>
      <c r="C22" s="22" t="s">
        <v>196</v>
      </c>
      <c r="D22" s="22">
        <v>30</v>
      </c>
      <c r="E22" s="22" t="s">
        <v>67</v>
      </c>
      <c r="F22" s="22">
        <v>1</v>
      </c>
      <c r="G22" s="22">
        <v>1</v>
      </c>
      <c r="S22" s="18"/>
      <c r="T22" s="18"/>
    </row>
    <row r="23" spans="1:20" x14ac:dyDescent="0.25">
      <c r="A23" s="60">
        <v>45500</v>
      </c>
      <c r="B23" s="22" t="s">
        <v>41</v>
      </c>
      <c r="C23" s="22" t="s">
        <v>196</v>
      </c>
      <c r="D23" s="22">
        <v>79</v>
      </c>
      <c r="E23" s="22" t="s">
        <v>67</v>
      </c>
      <c r="F23" s="22">
        <v>1</v>
      </c>
      <c r="G23" s="22">
        <v>1</v>
      </c>
    </row>
    <row r="24" spans="1:20" x14ac:dyDescent="0.25">
      <c r="A24" s="60">
        <v>45500</v>
      </c>
      <c r="B24" s="22" t="s">
        <v>191</v>
      </c>
      <c r="C24" s="22" t="s">
        <v>196</v>
      </c>
      <c r="D24" s="22">
        <v>30</v>
      </c>
      <c r="E24" s="22" t="s">
        <v>67</v>
      </c>
      <c r="F24" s="22">
        <v>1</v>
      </c>
      <c r="G24" s="22">
        <v>1</v>
      </c>
    </row>
    <row r="25" spans="1:20" x14ac:dyDescent="0.25">
      <c r="A25" s="60">
        <v>45501</v>
      </c>
      <c r="B25" s="22" t="s">
        <v>41</v>
      </c>
      <c r="C25" s="22" t="s">
        <v>196</v>
      </c>
      <c r="D25" s="22">
        <v>288</v>
      </c>
      <c r="E25" s="22" t="s">
        <v>67</v>
      </c>
      <c r="F25" s="22">
        <v>1</v>
      </c>
      <c r="G25" s="22">
        <v>1</v>
      </c>
    </row>
    <row r="26" spans="1:20" x14ac:dyDescent="0.25">
      <c r="A26" s="60">
        <v>45502</v>
      </c>
      <c r="B26" s="22" t="s">
        <v>41</v>
      </c>
      <c r="C26" s="22" t="s">
        <v>196</v>
      </c>
      <c r="D26" s="22">
        <v>11</v>
      </c>
      <c r="E26" s="22" t="s">
        <v>67</v>
      </c>
      <c r="F26" s="22">
        <v>1</v>
      </c>
      <c r="G26" s="22">
        <v>1</v>
      </c>
    </row>
    <row r="27" spans="1:20" x14ac:dyDescent="0.25">
      <c r="A27" s="60">
        <v>45503</v>
      </c>
      <c r="B27" s="22" t="s">
        <v>41</v>
      </c>
      <c r="C27" s="22" t="s">
        <v>196</v>
      </c>
      <c r="D27" s="22">
        <v>11</v>
      </c>
      <c r="E27" s="22" t="s">
        <v>67</v>
      </c>
      <c r="F27" s="22">
        <v>1</v>
      </c>
      <c r="G27" s="22">
        <v>1</v>
      </c>
    </row>
    <row r="28" spans="1:20" x14ac:dyDescent="0.25">
      <c r="A28" s="60">
        <v>45503</v>
      </c>
      <c r="B28" s="22" t="s">
        <v>96</v>
      </c>
      <c r="C28" s="22" t="s">
        <v>198</v>
      </c>
      <c r="D28" s="22">
        <v>1</v>
      </c>
      <c r="E28" s="22" t="s">
        <v>67</v>
      </c>
      <c r="F28" s="22">
        <v>8</v>
      </c>
      <c r="G28" s="22">
        <v>6</v>
      </c>
    </row>
    <row r="29" spans="1:20" x14ac:dyDescent="0.25">
      <c r="A29" s="60">
        <v>45504</v>
      </c>
      <c r="B29" s="22" t="s">
        <v>41</v>
      </c>
      <c r="C29" s="22" t="s">
        <v>196</v>
      </c>
      <c r="D29" s="22">
        <v>11</v>
      </c>
      <c r="E29" s="22" t="s">
        <v>67</v>
      </c>
      <c r="F29" s="22">
        <v>1</v>
      </c>
      <c r="G29" s="22">
        <v>1</v>
      </c>
    </row>
    <row r="30" spans="1:20" x14ac:dyDescent="0.25">
      <c r="A30" s="60">
        <v>45506</v>
      </c>
      <c r="B30" s="22" t="s">
        <v>41</v>
      </c>
      <c r="C30" s="22" t="s">
        <v>196</v>
      </c>
      <c r="D30" s="22">
        <v>28</v>
      </c>
      <c r="E30" s="22" t="s">
        <v>67</v>
      </c>
      <c r="F30" s="22">
        <v>1</v>
      </c>
      <c r="G30" s="22">
        <v>1</v>
      </c>
    </row>
    <row r="31" spans="1:20" x14ac:dyDescent="0.25">
      <c r="A31" s="60">
        <v>45507</v>
      </c>
      <c r="B31" s="22" t="s">
        <v>41</v>
      </c>
      <c r="C31" s="22" t="s">
        <v>196</v>
      </c>
      <c r="D31" s="22">
        <v>54</v>
      </c>
      <c r="E31" s="22" t="s">
        <v>67</v>
      </c>
      <c r="F31" s="22">
        <v>1</v>
      </c>
      <c r="G31" s="22">
        <v>1</v>
      </c>
    </row>
    <row r="32" spans="1:20" x14ac:dyDescent="0.25">
      <c r="A32" s="60">
        <v>45507</v>
      </c>
      <c r="B32" s="22" t="s">
        <v>191</v>
      </c>
      <c r="C32" s="22" t="s">
        <v>196</v>
      </c>
      <c r="D32" s="22">
        <v>15</v>
      </c>
      <c r="E32" s="22" t="s">
        <v>67</v>
      </c>
      <c r="F32" s="22">
        <v>1</v>
      </c>
      <c r="G32" s="22">
        <v>1</v>
      </c>
    </row>
    <row r="33" spans="1:7" x14ac:dyDescent="0.25">
      <c r="A33" s="60">
        <v>45508</v>
      </c>
      <c r="B33" s="22" t="s">
        <v>41</v>
      </c>
      <c r="C33" s="22" t="s">
        <v>196</v>
      </c>
      <c r="D33" s="22">
        <v>86</v>
      </c>
      <c r="E33" s="22" t="s">
        <v>67</v>
      </c>
      <c r="F33" s="22">
        <v>1</v>
      </c>
      <c r="G33" s="22">
        <v>1</v>
      </c>
    </row>
    <row r="34" spans="1:7" x14ac:dyDescent="0.25">
      <c r="A34" s="60">
        <v>45509</v>
      </c>
      <c r="B34" s="22" t="s">
        <v>41</v>
      </c>
      <c r="C34" s="22" t="s">
        <v>196</v>
      </c>
      <c r="D34" s="22">
        <v>23</v>
      </c>
      <c r="E34" s="22" t="s">
        <v>67</v>
      </c>
      <c r="F34" s="22">
        <v>1</v>
      </c>
      <c r="G34" s="22">
        <v>1</v>
      </c>
    </row>
    <row r="35" spans="1:7" x14ac:dyDescent="0.25">
      <c r="A35" s="60">
        <v>45509</v>
      </c>
      <c r="B35" s="22" t="s">
        <v>41</v>
      </c>
      <c r="C35" s="22" t="s">
        <v>196</v>
      </c>
      <c r="D35" s="22">
        <v>20</v>
      </c>
      <c r="E35" s="22" t="s">
        <v>67</v>
      </c>
      <c r="F35" s="22">
        <v>1</v>
      </c>
      <c r="G35" s="22">
        <v>1</v>
      </c>
    </row>
    <row r="36" spans="1:7" x14ac:dyDescent="0.25">
      <c r="A36" s="60">
        <v>45510</v>
      </c>
      <c r="B36" s="22" t="s">
        <v>193</v>
      </c>
      <c r="C36" s="22" t="s">
        <v>196</v>
      </c>
      <c r="D36" s="22">
        <v>9</v>
      </c>
      <c r="E36" s="22" t="s">
        <v>67</v>
      </c>
      <c r="F36" s="22">
        <v>1</v>
      </c>
      <c r="G36" s="22">
        <v>1</v>
      </c>
    </row>
    <row r="37" spans="1:7" x14ac:dyDescent="0.25">
      <c r="A37" s="60">
        <v>45510</v>
      </c>
      <c r="B37" s="22" t="s">
        <v>96</v>
      </c>
      <c r="C37" s="22" t="s">
        <v>199</v>
      </c>
      <c r="D37" s="22">
        <v>1</v>
      </c>
      <c r="E37" s="22" t="s">
        <v>67</v>
      </c>
      <c r="F37" s="22">
        <v>1</v>
      </c>
      <c r="G37" s="22">
        <v>1</v>
      </c>
    </row>
    <row r="38" spans="1:7" x14ac:dyDescent="0.25">
      <c r="A38" s="60">
        <v>45512</v>
      </c>
      <c r="B38" s="22" t="s">
        <v>41</v>
      </c>
      <c r="C38" s="22" t="s">
        <v>196</v>
      </c>
      <c r="D38" s="22">
        <v>15</v>
      </c>
      <c r="E38" s="22" t="s">
        <v>67</v>
      </c>
      <c r="F38" s="22">
        <v>1</v>
      </c>
      <c r="G38" s="22">
        <v>1</v>
      </c>
    </row>
    <row r="39" spans="1:7" x14ac:dyDescent="0.25">
      <c r="A39" s="60">
        <v>45513</v>
      </c>
      <c r="B39" s="22" t="s">
        <v>41</v>
      </c>
      <c r="C39" s="22" t="s">
        <v>196</v>
      </c>
      <c r="D39" s="22">
        <v>20</v>
      </c>
      <c r="E39" s="22" t="s">
        <v>67</v>
      </c>
      <c r="F39" s="22">
        <v>1</v>
      </c>
      <c r="G39" s="22">
        <v>1</v>
      </c>
    </row>
    <row r="40" spans="1:7" x14ac:dyDescent="0.25">
      <c r="A40" s="60">
        <v>45514</v>
      </c>
      <c r="B40" s="22" t="s">
        <v>41</v>
      </c>
      <c r="C40" s="22" t="s">
        <v>196</v>
      </c>
      <c r="D40" s="22">
        <v>30</v>
      </c>
      <c r="E40" s="22" t="s">
        <v>67</v>
      </c>
      <c r="F40" s="22">
        <v>1</v>
      </c>
      <c r="G40" s="22">
        <v>1</v>
      </c>
    </row>
    <row r="41" spans="1:7" x14ac:dyDescent="0.25">
      <c r="A41" s="60">
        <v>45514</v>
      </c>
      <c r="B41" s="22" t="s">
        <v>191</v>
      </c>
      <c r="C41" s="22" t="s">
        <v>196</v>
      </c>
      <c r="D41" s="22">
        <v>14</v>
      </c>
      <c r="E41" s="22" t="s">
        <v>67</v>
      </c>
      <c r="F41" s="22">
        <v>1</v>
      </c>
      <c r="G41" s="22">
        <v>1</v>
      </c>
    </row>
    <row r="42" spans="1:7" x14ac:dyDescent="0.25">
      <c r="A42" s="60">
        <v>45514</v>
      </c>
      <c r="B42" s="22" t="s">
        <v>95</v>
      </c>
      <c r="C42" s="22" t="s">
        <v>200</v>
      </c>
      <c r="D42" s="22">
        <v>36</v>
      </c>
      <c r="E42" s="22" t="s">
        <v>67</v>
      </c>
      <c r="F42" s="22">
        <v>1</v>
      </c>
      <c r="G42" s="22">
        <v>1</v>
      </c>
    </row>
    <row r="43" spans="1:7" x14ac:dyDescent="0.25">
      <c r="A43" s="60">
        <v>45515</v>
      </c>
      <c r="B43" s="22" t="s">
        <v>95</v>
      </c>
      <c r="C43" s="22" t="s">
        <v>200</v>
      </c>
      <c r="D43" s="22">
        <v>24</v>
      </c>
      <c r="E43" s="22" t="s">
        <v>67</v>
      </c>
      <c r="F43" s="22">
        <v>1</v>
      </c>
      <c r="G43" s="22">
        <v>1</v>
      </c>
    </row>
    <row r="44" spans="1:7" x14ac:dyDescent="0.25">
      <c r="A44" s="60">
        <v>45515</v>
      </c>
      <c r="B44" s="22" t="s">
        <v>41</v>
      </c>
      <c r="C44" s="22" t="s">
        <v>196</v>
      </c>
      <c r="D44" s="22">
        <v>130</v>
      </c>
      <c r="E44" s="22" t="s">
        <v>67</v>
      </c>
      <c r="F44" s="22">
        <v>1</v>
      </c>
      <c r="G44" s="22">
        <v>1</v>
      </c>
    </row>
    <row r="45" spans="1:7" x14ac:dyDescent="0.25">
      <c r="A45" s="60">
        <v>45516</v>
      </c>
      <c r="B45" s="22" t="s">
        <v>41</v>
      </c>
      <c r="C45" s="22" t="s">
        <v>196</v>
      </c>
      <c r="D45" s="22">
        <v>15</v>
      </c>
      <c r="E45" s="22" t="s">
        <v>67</v>
      </c>
      <c r="F45" s="22">
        <v>1</v>
      </c>
      <c r="G45" s="22">
        <v>1</v>
      </c>
    </row>
    <row r="46" spans="1:7" x14ac:dyDescent="0.25">
      <c r="A46" s="60">
        <v>45517</v>
      </c>
      <c r="B46" s="22" t="s">
        <v>96</v>
      </c>
      <c r="C46" s="22" t="s">
        <v>198</v>
      </c>
      <c r="D46" s="22">
        <v>1</v>
      </c>
      <c r="E46" s="22" t="s">
        <v>67</v>
      </c>
      <c r="F46" s="22">
        <v>8</v>
      </c>
      <c r="G46" s="22">
        <v>6</v>
      </c>
    </row>
    <row r="47" spans="1:7" x14ac:dyDescent="0.25">
      <c r="A47" s="60">
        <v>45521</v>
      </c>
      <c r="B47" s="22" t="s">
        <v>41</v>
      </c>
      <c r="C47" s="22" t="s">
        <v>196</v>
      </c>
      <c r="D47" s="22">
        <v>25</v>
      </c>
      <c r="E47" s="22" t="s">
        <v>67</v>
      </c>
      <c r="F47" s="22">
        <v>1</v>
      </c>
      <c r="G47" s="22">
        <v>1</v>
      </c>
    </row>
    <row r="48" spans="1:7" x14ac:dyDescent="0.25">
      <c r="A48" s="60">
        <v>45521</v>
      </c>
      <c r="B48" s="22" t="s">
        <v>191</v>
      </c>
      <c r="C48" s="22" t="s">
        <v>196</v>
      </c>
      <c r="D48" s="22">
        <v>16</v>
      </c>
      <c r="E48" s="22" t="s">
        <v>67</v>
      </c>
      <c r="F48" s="22">
        <v>1</v>
      </c>
      <c r="G48" s="22">
        <v>1</v>
      </c>
    </row>
    <row r="49" spans="1:7" x14ac:dyDescent="0.25">
      <c r="A49" s="60">
        <v>45522</v>
      </c>
      <c r="B49" s="22" t="s">
        <v>41</v>
      </c>
      <c r="C49" s="22" t="s">
        <v>196</v>
      </c>
      <c r="D49" s="22">
        <v>37</v>
      </c>
      <c r="E49" s="22" t="s">
        <v>67</v>
      </c>
      <c r="F49" s="22">
        <v>1</v>
      </c>
      <c r="G49" s="22">
        <v>1</v>
      </c>
    </row>
    <row r="50" spans="1:7" x14ac:dyDescent="0.25">
      <c r="A50" s="60">
        <v>45524</v>
      </c>
      <c r="B50" s="22" t="s">
        <v>96</v>
      </c>
      <c r="C50" s="22" t="s">
        <v>201</v>
      </c>
      <c r="D50" s="22">
        <v>1</v>
      </c>
      <c r="E50" s="22" t="s">
        <v>67</v>
      </c>
      <c r="F50" s="22">
        <v>2</v>
      </c>
      <c r="G50" s="22">
        <v>2</v>
      </c>
    </row>
    <row r="51" spans="1:7" x14ac:dyDescent="0.25">
      <c r="A51" s="60">
        <v>45527</v>
      </c>
      <c r="B51" s="22" t="s">
        <v>41</v>
      </c>
      <c r="C51" s="22" t="s">
        <v>196</v>
      </c>
      <c r="D51" s="22">
        <v>10</v>
      </c>
      <c r="E51" s="22" t="s">
        <v>67</v>
      </c>
      <c r="F51" s="22">
        <v>1</v>
      </c>
      <c r="G51" s="22">
        <v>1</v>
      </c>
    </row>
    <row r="52" spans="1:7" x14ac:dyDescent="0.25">
      <c r="A52" s="60">
        <v>45528</v>
      </c>
      <c r="B52" s="22" t="s">
        <v>41</v>
      </c>
      <c r="C52" s="22" t="s">
        <v>196</v>
      </c>
      <c r="D52" s="22">
        <v>62</v>
      </c>
      <c r="E52" s="22" t="s">
        <v>67</v>
      </c>
      <c r="F52" s="22">
        <v>1</v>
      </c>
      <c r="G52" s="22">
        <v>1</v>
      </c>
    </row>
    <row r="53" spans="1:7" x14ac:dyDescent="0.25">
      <c r="A53" s="60">
        <v>45528</v>
      </c>
      <c r="B53" s="22" t="s">
        <v>194</v>
      </c>
      <c r="C53" s="22" t="s">
        <v>196</v>
      </c>
      <c r="D53" s="22">
        <v>20</v>
      </c>
      <c r="E53" s="22" t="s">
        <v>67</v>
      </c>
      <c r="F53" s="22">
        <v>1</v>
      </c>
      <c r="G53" s="22">
        <v>1</v>
      </c>
    </row>
    <row r="54" spans="1:7" x14ac:dyDescent="0.25">
      <c r="A54" s="60">
        <v>45529</v>
      </c>
      <c r="B54" s="22" t="s">
        <v>41</v>
      </c>
      <c r="C54" s="22" t="s">
        <v>196</v>
      </c>
      <c r="D54" s="22">
        <v>162</v>
      </c>
      <c r="E54" s="22" t="s">
        <v>67</v>
      </c>
      <c r="F54" s="22">
        <v>1</v>
      </c>
      <c r="G54" s="22">
        <v>1</v>
      </c>
    </row>
    <row r="55" spans="1:7" x14ac:dyDescent="0.25">
      <c r="A55" s="60">
        <v>45531</v>
      </c>
      <c r="B55" s="22" t="s">
        <v>96</v>
      </c>
      <c r="C55" s="22" t="s">
        <v>198</v>
      </c>
      <c r="D55" s="22">
        <v>1</v>
      </c>
      <c r="E55" s="22" t="s">
        <v>67</v>
      </c>
      <c r="F55" s="22">
        <v>8</v>
      </c>
      <c r="G55" s="22">
        <v>6</v>
      </c>
    </row>
    <row r="56" spans="1:7" x14ac:dyDescent="0.25">
      <c r="A56" s="60">
        <v>45534</v>
      </c>
      <c r="B56" s="22" t="s">
        <v>96</v>
      </c>
      <c r="C56" s="22" t="s">
        <v>202</v>
      </c>
      <c r="D56" s="22">
        <v>1</v>
      </c>
      <c r="E56" s="22" t="s">
        <v>67</v>
      </c>
      <c r="F56" s="22">
        <v>1</v>
      </c>
      <c r="G56" s="22">
        <v>1</v>
      </c>
    </row>
    <row r="57" spans="1:7" x14ac:dyDescent="0.25">
      <c r="A57" s="60">
        <v>45535</v>
      </c>
      <c r="B57" s="22" t="s">
        <v>41</v>
      </c>
      <c r="C57" s="22" t="s">
        <v>196</v>
      </c>
      <c r="D57" s="22">
        <v>67</v>
      </c>
      <c r="E57" s="22" t="s">
        <v>67</v>
      </c>
      <c r="F57" s="22">
        <v>1</v>
      </c>
      <c r="G57" s="22">
        <v>1</v>
      </c>
    </row>
    <row r="58" spans="1:7" x14ac:dyDescent="0.25">
      <c r="A58" s="60">
        <v>45536</v>
      </c>
      <c r="B58" s="22" t="s">
        <v>41</v>
      </c>
      <c r="C58" s="22" t="s">
        <v>196</v>
      </c>
      <c r="D58" s="22">
        <v>89</v>
      </c>
      <c r="E58" s="22" t="s">
        <v>67</v>
      </c>
      <c r="F58" s="22">
        <v>1</v>
      </c>
      <c r="G58" s="22">
        <v>1</v>
      </c>
    </row>
    <row r="59" spans="1:7" x14ac:dyDescent="0.25">
      <c r="A59" s="60">
        <v>45538</v>
      </c>
      <c r="B59" s="22" t="s">
        <v>41</v>
      </c>
      <c r="C59" s="22" t="s">
        <v>196</v>
      </c>
      <c r="D59" s="22">
        <v>13</v>
      </c>
      <c r="E59" s="22" t="s">
        <v>67</v>
      </c>
      <c r="F59" s="22">
        <v>1</v>
      </c>
      <c r="G59" s="22">
        <v>1</v>
      </c>
    </row>
    <row r="60" spans="1:7" x14ac:dyDescent="0.25">
      <c r="A60" s="60">
        <v>45539</v>
      </c>
      <c r="B60" s="22" t="s">
        <v>95</v>
      </c>
      <c r="C60" s="22" t="s">
        <v>196</v>
      </c>
      <c r="D60" s="22">
        <v>5</v>
      </c>
      <c r="E60" s="22" t="s">
        <v>67</v>
      </c>
      <c r="F60" s="22">
        <v>1</v>
      </c>
      <c r="G60" s="22">
        <v>1</v>
      </c>
    </row>
    <row r="61" spans="1:7" x14ac:dyDescent="0.25">
      <c r="A61" s="60">
        <v>45540</v>
      </c>
      <c r="B61" s="22" t="s">
        <v>192</v>
      </c>
      <c r="C61" s="22" t="s">
        <v>196</v>
      </c>
      <c r="D61" s="22">
        <v>20</v>
      </c>
      <c r="E61" s="22" t="s">
        <v>67</v>
      </c>
      <c r="F61" s="22">
        <v>1</v>
      </c>
      <c r="G61" s="22">
        <v>1</v>
      </c>
    </row>
    <row r="62" spans="1:7" x14ac:dyDescent="0.25">
      <c r="A62" s="60">
        <v>45540</v>
      </c>
      <c r="B62" s="22" t="s">
        <v>96</v>
      </c>
      <c r="C62" s="22" t="s">
        <v>198</v>
      </c>
      <c r="D62" s="22">
        <v>1</v>
      </c>
      <c r="E62" s="22" t="s">
        <v>67</v>
      </c>
      <c r="F62" s="22">
        <v>8</v>
      </c>
      <c r="G62" s="22">
        <v>6</v>
      </c>
    </row>
    <row r="63" spans="1:7" x14ac:dyDescent="0.25">
      <c r="A63" s="60">
        <v>45542</v>
      </c>
      <c r="B63" s="22" t="s">
        <v>41</v>
      </c>
      <c r="C63" s="22" t="s">
        <v>196</v>
      </c>
      <c r="D63" s="22">
        <v>101</v>
      </c>
      <c r="E63" s="22" t="s">
        <v>67</v>
      </c>
      <c r="F63" s="22">
        <v>1</v>
      </c>
      <c r="G63" s="22">
        <v>1</v>
      </c>
    </row>
    <row r="64" spans="1:7" x14ac:dyDescent="0.25">
      <c r="A64" s="60">
        <v>45543</v>
      </c>
      <c r="B64" s="22" t="s">
        <v>41</v>
      </c>
      <c r="C64" s="22" t="s">
        <v>196</v>
      </c>
      <c r="D64" s="22">
        <v>85</v>
      </c>
      <c r="E64" s="22" t="s">
        <v>67</v>
      </c>
      <c r="F64" s="22">
        <v>1</v>
      </c>
      <c r="G64" s="22">
        <v>1</v>
      </c>
    </row>
    <row r="65" spans="1:7" x14ac:dyDescent="0.25">
      <c r="A65" s="60">
        <v>45543</v>
      </c>
      <c r="B65" s="22" t="s">
        <v>41</v>
      </c>
      <c r="C65" s="22" t="s">
        <v>196</v>
      </c>
      <c r="D65" s="22">
        <v>60</v>
      </c>
      <c r="E65" s="22" t="s">
        <v>67</v>
      </c>
      <c r="F65" s="22">
        <v>1</v>
      </c>
      <c r="G65" s="22">
        <v>1</v>
      </c>
    </row>
    <row r="66" spans="1:7" x14ac:dyDescent="0.25">
      <c r="A66" s="60">
        <v>45544</v>
      </c>
      <c r="B66" s="22" t="s">
        <v>41</v>
      </c>
      <c r="C66" s="22" t="s">
        <v>196</v>
      </c>
      <c r="D66" s="22">
        <v>8</v>
      </c>
      <c r="E66" s="22" t="s">
        <v>67</v>
      </c>
      <c r="F66" s="22">
        <v>1</v>
      </c>
      <c r="G66" s="22">
        <v>1</v>
      </c>
    </row>
    <row r="67" spans="1:7" x14ac:dyDescent="0.25">
      <c r="A67" s="60">
        <v>45547</v>
      </c>
      <c r="B67" s="22" t="s">
        <v>96</v>
      </c>
      <c r="C67" s="22" t="s">
        <v>198</v>
      </c>
      <c r="D67" s="22">
        <v>1</v>
      </c>
      <c r="E67" s="22" t="s">
        <v>67</v>
      </c>
      <c r="F67" s="22">
        <v>8</v>
      </c>
      <c r="G67" s="22">
        <v>6</v>
      </c>
    </row>
    <row r="68" spans="1:7" x14ac:dyDescent="0.25">
      <c r="A68" s="60">
        <v>45547</v>
      </c>
      <c r="B68" s="22" t="s">
        <v>96</v>
      </c>
      <c r="C68" s="22" t="s">
        <v>197</v>
      </c>
      <c r="D68" s="22">
        <v>1</v>
      </c>
      <c r="E68" s="22" t="s">
        <v>83</v>
      </c>
      <c r="F68" s="22">
        <v>7</v>
      </c>
      <c r="G68" s="22">
        <v>38</v>
      </c>
    </row>
    <row r="69" spans="1:7" x14ac:dyDescent="0.25">
      <c r="A69" s="60">
        <v>45548</v>
      </c>
      <c r="B69" s="22" t="s">
        <v>96</v>
      </c>
      <c r="C69" s="22" t="s">
        <v>203</v>
      </c>
      <c r="D69" s="22">
        <v>1</v>
      </c>
      <c r="E69" s="22" t="s">
        <v>67</v>
      </c>
      <c r="F69" s="22">
        <v>5</v>
      </c>
      <c r="G69" s="22">
        <v>3</v>
      </c>
    </row>
    <row r="70" spans="1:7" x14ac:dyDescent="0.25">
      <c r="A70" s="60">
        <v>45548</v>
      </c>
      <c r="B70" s="22" t="s">
        <v>96</v>
      </c>
      <c r="C70" s="22" t="s">
        <v>195</v>
      </c>
      <c r="D70" s="22">
        <v>1</v>
      </c>
      <c r="E70" s="22" t="s">
        <v>67</v>
      </c>
      <c r="F70" s="22">
        <v>1</v>
      </c>
      <c r="G70" s="22">
        <v>1</v>
      </c>
    </row>
    <row r="71" spans="1:7" x14ac:dyDescent="0.25">
      <c r="A71" s="60">
        <v>45549</v>
      </c>
      <c r="B71" s="22" t="s">
        <v>41</v>
      </c>
      <c r="C71" s="22" t="s">
        <v>196</v>
      </c>
      <c r="D71" s="22">
        <v>47</v>
      </c>
      <c r="E71" s="22" t="s">
        <v>67</v>
      </c>
      <c r="F71" s="22">
        <v>1</v>
      </c>
      <c r="G71" s="22">
        <v>1</v>
      </c>
    </row>
    <row r="72" spans="1:7" x14ac:dyDescent="0.25">
      <c r="A72" s="60">
        <v>45550</v>
      </c>
      <c r="B72" s="22" t="s">
        <v>41</v>
      </c>
      <c r="C72" s="22" t="s">
        <v>196</v>
      </c>
      <c r="D72" s="22">
        <v>133</v>
      </c>
      <c r="E72" s="22" t="s">
        <v>67</v>
      </c>
      <c r="F72" s="22">
        <v>1</v>
      </c>
      <c r="G72" s="22">
        <v>1</v>
      </c>
    </row>
    <row r="73" spans="1:7" x14ac:dyDescent="0.25">
      <c r="A73" s="60">
        <v>45551</v>
      </c>
      <c r="B73" s="22" t="s">
        <v>41</v>
      </c>
      <c r="C73" s="22" t="s">
        <v>196</v>
      </c>
      <c r="D73" s="22">
        <v>16</v>
      </c>
      <c r="E73" s="22" t="s">
        <v>67</v>
      </c>
      <c r="F73" s="22">
        <v>1</v>
      </c>
      <c r="G73" s="22">
        <v>1</v>
      </c>
    </row>
    <row r="74" spans="1:7" x14ac:dyDescent="0.25">
      <c r="A74" s="60">
        <v>45555</v>
      </c>
      <c r="B74" s="22" t="s">
        <v>96</v>
      </c>
      <c r="C74" s="22" t="s">
        <v>198</v>
      </c>
      <c r="D74" s="22">
        <v>1</v>
      </c>
      <c r="E74" s="22" t="s">
        <v>67</v>
      </c>
      <c r="F74" s="22">
        <v>8</v>
      </c>
      <c r="G74" s="22">
        <v>6</v>
      </c>
    </row>
    <row r="75" spans="1:7" x14ac:dyDescent="0.25">
      <c r="A75" s="60">
        <v>45556</v>
      </c>
      <c r="B75" s="22" t="s">
        <v>41</v>
      </c>
      <c r="C75" s="22" t="s">
        <v>196</v>
      </c>
      <c r="D75" s="22">
        <v>40</v>
      </c>
      <c r="E75" s="22" t="s">
        <v>67</v>
      </c>
      <c r="F75" s="22">
        <v>1</v>
      </c>
      <c r="G75" s="22">
        <v>1</v>
      </c>
    </row>
    <row r="76" spans="1:7" x14ac:dyDescent="0.25">
      <c r="A76" s="60">
        <v>45557</v>
      </c>
      <c r="B76" s="22" t="s">
        <v>41</v>
      </c>
      <c r="C76" s="22" t="s">
        <v>196</v>
      </c>
      <c r="D76" s="22">
        <v>110</v>
      </c>
      <c r="E76" s="22" t="s">
        <v>67</v>
      </c>
      <c r="F76" s="22">
        <v>1</v>
      </c>
      <c r="G76" s="22">
        <v>1</v>
      </c>
    </row>
    <row r="77" spans="1:7" x14ac:dyDescent="0.25">
      <c r="A77" s="60">
        <v>45557</v>
      </c>
      <c r="B77" s="22" t="s">
        <v>34</v>
      </c>
      <c r="C77" s="22" t="s">
        <v>204</v>
      </c>
      <c r="D77" s="22">
        <v>5</v>
      </c>
      <c r="E77" s="22" t="s">
        <v>67</v>
      </c>
      <c r="F77" s="22">
        <v>1</v>
      </c>
      <c r="G77" s="22">
        <v>1</v>
      </c>
    </row>
    <row r="78" spans="1:7" x14ac:dyDescent="0.25">
      <c r="A78" s="60">
        <v>45558</v>
      </c>
      <c r="B78" s="22" t="s">
        <v>41</v>
      </c>
      <c r="C78" s="22" t="s">
        <v>196</v>
      </c>
      <c r="D78" s="22">
        <v>8</v>
      </c>
      <c r="E78" s="22" t="s">
        <v>67</v>
      </c>
      <c r="F78" s="22">
        <v>1</v>
      </c>
      <c r="G78" s="22">
        <v>1</v>
      </c>
    </row>
    <row r="79" spans="1:7" x14ac:dyDescent="0.25">
      <c r="A79" s="60">
        <v>45560</v>
      </c>
      <c r="B79" s="22" t="s">
        <v>96</v>
      </c>
      <c r="C79" s="22" t="s">
        <v>202</v>
      </c>
      <c r="D79" s="22">
        <v>1</v>
      </c>
      <c r="E79" s="22" t="s">
        <v>67</v>
      </c>
      <c r="F79" s="22">
        <v>1</v>
      </c>
      <c r="G79" s="22">
        <v>1</v>
      </c>
    </row>
    <row r="80" spans="1:7" x14ac:dyDescent="0.25">
      <c r="A80" s="60">
        <v>45562</v>
      </c>
      <c r="B80" s="22" t="s">
        <v>41</v>
      </c>
      <c r="C80" s="22" t="s">
        <v>196</v>
      </c>
      <c r="D80" s="22">
        <v>50</v>
      </c>
      <c r="E80" s="22" t="s">
        <v>67</v>
      </c>
      <c r="F80" s="22">
        <v>1</v>
      </c>
      <c r="G80" s="22">
        <v>1</v>
      </c>
    </row>
    <row r="81" spans="1:7" x14ac:dyDescent="0.25">
      <c r="A81" s="60">
        <v>45563</v>
      </c>
      <c r="B81" s="22" t="s">
        <v>41</v>
      </c>
      <c r="C81" s="22" t="s">
        <v>196</v>
      </c>
      <c r="D81" s="22">
        <v>6</v>
      </c>
      <c r="E81" s="22" t="s">
        <v>67</v>
      </c>
      <c r="F81" s="22">
        <v>1</v>
      </c>
      <c r="G81" s="22">
        <v>1</v>
      </c>
    </row>
    <row r="82" spans="1:7" x14ac:dyDescent="0.25">
      <c r="A82" s="60">
        <v>45563</v>
      </c>
      <c r="B82" s="22" t="s">
        <v>41</v>
      </c>
      <c r="C82" s="22" t="s">
        <v>196</v>
      </c>
      <c r="D82" s="22">
        <v>50</v>
      </c>
      <c r="E82" s="22" t="s">
        <v>67</v>
      </c>
      <c r="F82" s="22">
        <v>1</v>
      </c>
      <c r="G82" s="22">
        <v>1</v>
      </c>
    </row>
    <row r="83" spans="1:7" x14ac:dyDescent="0.25">
      <c r="A83" s="60">
        <v>45564</v>
      </c>
      <c r="B83" s="22" t="s">
        <v>41</v>
      </c>
      <c r="C83" s="22" t="s">
        <v>196</v>
      </c>
      <c r="D83" s="22">
        <v>21</v>
      </c>
      <c r="E83" s="22" t="s">
        <v>67</v>
      </c>
      <c r="F83" s="22">
        <v>1</v>
      </c>
      <c r="G83" s="22">
        <v>1</v>
      </c>
    </row>
    <row r="84" spans="1:7" x14ac:dyDescent="0.25">
      <c r="A84" s="60">
        <v>45565</v>
      </c>
      <c r="B84" s="22" t="s">
        <v>41</v>
      </c>
      <c r="C84" s="22" t="s">
        <v>196</v>
      </c>
      <c r="D84" s="22">
        <v>12</v>
      </c>
      <c r="E84" s="22" t="s">
        <v>67</v>
      </c>
      <c r="F84" s="22">
        <v>1</v>
      </c>
      <c r="G84" s="22">
        <v>1</v>
      </c>
    </row>
    <row r="85" spans="1:7" x14ac:dyDescent="0.25">
      <c r="A85" s="60">
        <v>45566</v>
      </c>
      <c r="B85" s="22" t="s">
        <v>96</v>
      </c>
      <c r="C85" s="22" t="s">
        <v>201</v>
      </c>
      <c r="D85" s="22">
        <v>1</v>
      </c>
      <c r="E85" s="22" t="s">
        <v>67</v>
      </c>
      <c r="F85" s="22">
        <v>2</v>
      </c>
      <c r="G85" s="22">
        <v>2</v>
      </c>
    </row>
    <row r="86" spans="1:7" x14ac:dyDescent="0.25">
      <c r="A86" s="60">
        <v>45569</v>
      </c>
      <c r="B86" s="22" t="s">
        <v>96</v>
      </c>
      <c r="C86" s="22" t="s">
        <v>198</v>
      </c>
      <c r="D86" s="22">
        <v>1</v>
      </c>
      <c r="E86" s="22" t="s">
        <v>67</v>
      </c>
      <c r="F86" s="22">
        <v>8</v>
      </c>
      <c r="G86" s="22">
        <v>6</v>
      </c>
    </row>
    <row r="87" spans="1:7" x14ac:dyDescent="0.25">
      <c r="A87" s="60">
        <v>45570</v>
      </c>
      <c r="B87" s="22" t="s">
        <v>41</v>
      </c>
      <c r="C87" s="22" t="s">
        <v>196</v>
      </c>
      <c r="D87" s="22">
        <v>311</v>
      </c>
      <c r="E87" s="22" t="s">
        <v>67</v>
      </c>
      <c r="F87" s="22">
        <v>1</v>
      </c>
      <c r="G87" s="22">
        <v>1</v>
      </c>
    </row>
    <row r="88" spans="1:7" x14ac:dyDescent="0.25">
      <c r="A88" s="60">
        <v>45570</v>
      </c>
      <c r="B88" s="22" t="s">
        <v>192</v>
      </c>
      <c r="C88" s="22" t="s">
        <v>196</v>
      </c>
      <c r="D88" s="22">
        <v>10</v>
      </c>
      <c r="E88" s="22" t="s">
        <v>67</v>
      </c>
      <c r="F88" s="22">
        <v>1</v>
      </c>
      <c r="G88" s="22">
        <v>1</v>
      </c>
    </row>
    <row r="89" spans="1:7" x14ac:dyDescent="0.25">
      <c r="A89" s="60">
        <v>45570</v>
      </c>
      <c r="B89" s="22" t="s">
        <v>192</v>
      </c>
      <c r="C89" s="22" t="s">
        <v>196</v>
      </c>
      <c r="D89" s="22">
        <v>50</v>
      </c>
      <c r="E89" s="22" t="s">
        <v>67</v>
      </c>
      <c r="F89" s="22">
        <v>1</v>
      </c>
      <c r="G89" s="22">
        <v>1</v>
      </c>
    </row>
    <row r="90" spans="1:7" x14ac:dyDescent="0.25">
      <c r="A90" s="60">
        <v>45571</v>
      </c>
      <c r="B90" s="22" t="s">
        <v>41</v>
      </c>
      <c r="C90" s="22" t="s">
        <v>196</v>
      </c>
      <c r="D90" s="22">
        <v>74</v>
      </c>
      <c r="E90" s="22" t="s">
        <v>67</v>
      </c>
      <c r="F90" s="22">
        <v>1</v>
      </c>
      <c r="G90" s="22">
        <v>1</v>
      </c>
    </row>
    <row r="91" spans="1:7" x14ac:dyDescent="0.25">
      <c r="A91" s="60">
        <v>45572</v>
      </c>
      <c r="B91" s="22" t="s">
        <v>41</v>
      </c>
      <c r="C91" s="22" t="s">
        <v>196</v>
      </c>
      <c r="D91" s="22">
        <v>31</v>
      </c>
      <c r="E91" s="22" t="s">
        <v>67</v>
      </c>
      <c r="F91" s="22">
        <v>1</v>
      </c>
      <c r="G91" s="22">
        <v>1</v>
      </c>
    </row>
    <row r="92" spans="1:7" x14ac:dyDescent="0.25">
      <c r="A92" s="60">
        <v>45577</v>
      </c>
      <c r="B92" s="22" t="s">
        <v>41</v>
      </c>
      <c r="C92" s="22" t="s">
        <v>196</v>
      </c>
      <c r="D92" s="22">
        <v>120</v>
      </c>
      <c r="E92" s="22" t="s">
        <v>67</v>
      </c>
      <c r="F92" s="22">
        <v>1</v>
      </c>
      <c r="G92" s="22">
        <v>1</v>
      </c>
    </row>
    <row r="93" spans="1:7" x14ac:dyDescent="0.25">
      <c r="A93" s="60">
        <v>45577</v>
      </c>
      <c r="B93" s="22" t="s">
        <v>96</v>
      </c>
      <c r="C93" s="22" t="s">
        <v>205</v>
      </c>
      <c r="D93" s="22">
        <v>1</v>
      </c>
      <c r="E93" s="22" t="s">
        <v>83</v>
      </c>
      <c r="F93" s="22">
        <v>2</v>
      </c>
      <c r="G93" s="22">
        <v>33</v>
      </c>
    </row>
    <row r="94" spans="1:7" x14ac:dyDescent="0.25">
      <c r="A94" s="60">
        <v>45578</v>
      </c>
      <c r="B94" s="22" t="s">
        <v>41</v>
      </c>
      <c r="C94" s="22" t="s">
        <v>196</v>
      </c>
      <c r="D94" s="22">
        <v>121</v>
      </c>
      <c r="E94" s="22" t="s">
        <v>67</v>
      </c>
      <c r="F94" s="22">
        <v>1</v>
      </c>
      <c r="G94" s="22">
        <v>1</v>
      </c>
    </row>
    <row r="95" spans="1:7" x14ac:dyDescent="0.25">
      <c r="A95" s="60">
        <v>45579</v>
      </c>
      <c r="B95" s="22" t="s">
        <v>41</v>
      </c>
      <c r="C95" s="22" t="s">
        <v>196</v>
      </c>
      <c r="D95" s="22">
        <v>11</v>
      </c>
      <c r="E95" s="22" t="s">
        <v>67</v>
      </c>
      <c r="F95" s="22">
        <v>1</v>
      </c>
      <c r="G95" s="22">
        <v>1</v>
      </c>
    </row>
    <row r="96" spans="1:7" x14ac:dyDescent="0.25">
      <c r="A96" s="60">
        <v>45581</v>
      </c>
      <c r="B96" s="22" t="s">
        <v>41</v>
      </c>
      <c r="C96" s="22" t="s">
        <v>196</v>
      </c>
      <c r="D96" s="22">
        <v>42</v>
      </c>
      <c r="E96" s="22" t="s">
        <v>67</v>
      </c>
      <c r="F96" s="22">
        <v>1</v>
      </c>
      <c r="G96" s="22">
        <v>1</v>
      </c>
    </row>
    <row r="97" spans="1:7" x14ac:dyDescent="0.25">
      <c r="A97" s="60">
        <v>45581</v>
      </c>
      <c r="B97" s="22" t="s">
        <v>41</v>
      </c>
      <c r="C97" s="22" t="s">
        <v>196</v>
      </c>
      <c r="D97" s="22">
        <v>10</v>
      </c>
      <c r="E97" s="22" t="s">
        <v>67</v>
      </c>
      <c r="F97" s="22">
        <v>1</v>
      </c>
      <c r="G97" s="22">
        <v>1</v>
      </c>
    </row>
    <row r="98" spans="1:7" x14ac:dyDescent="0.25">
      <c r="A98" s="60">
        <v>45582</v>
      </c>
      <c r="B98" s="22" t="s">
        <v>96</v>
      </c>
      <c r="C98" s="22" t="s">
        <v>203</v>
      </c>
      <c r="D98" s="22">
        <v>1</v>
      </c>
      <c r="E98" s="22" t="s">
        <v>67</v>
      </c>
      <c r="F98" s="22">
        <v>5</v>
      </c>
      <c r="G98" s="22">
        <v>3</v>
      </c>
    </row>
    <row r="99" spans="1:7" x14ac:dyDescent="0.25">
      <c r="A99" s="60">
        <v>45584</v>
      </c>
      <c r="B99" s="22" t="s">
        <v>41</v>
      </c>
      <c r="C99" s="22" t="s">
        <v>196</v>
      </c>
      <c r="D99" s="22">
        <v>34</v>
      </c>
      <c r="E99" s="22" t="s">
        <v>67</v>
      </c>
      <c r="F99" s="22">
        <v>1</v>
      </c>
      <c r="G99" s="22">
        <v>1</v>
      </c>
    </row>
    <row r="100" spans="1:7" x14ac:dyDescent="0.25">
      <c r="A100" s="60">
        <v>45585</v>
      </c>
      <c r="B100" s="22" t="s">
        <v>41</v>
      </c>
      <c r="C100" s="22" t="s">
        <v>196</v>
      </c>
      <c r="D100" s="22">
        <v>87</v>
      </c>
      <c r="E100" s="22" t="s">
        <v>67</v>
      </c>
      <c r="F100" s="22">
        <v>1</v>
      </c>
      <c r="G100" s="22">
        <v>1</v>
      </c>
    </row>
    <row r="101" spans="1:7" x14ac:dyDescent="0.25">
      <c r="A101" s="60">
        <v>45587</v>
      </c>
      <c r="B101" s="22" t="s">
        <v>96</v>
      </c>
      <c r="C101" s="22" t="s">
        <v>201</v>
      </c>
      <c r="D101" s="22">
        <v>1</v>
      </c>
      <c r="E101" s="22" t="s">
        <v>67</v>
      </c>
      <c r="F101" s="22">
        <v>2</v>
      </c>
      <c r="G101" s="22">
        <v>2</v>
      </c>
    </row>
    <row r="102" spans="1:7" x14ac:dyDescent="0.25">
      <c r="A102" s="60">
        <v>45587</v>
      </c>
      <c r="B102" s="22" t="s">
        <v>96</v>
      </c>
      <c r="C102" s="22" t="s">
        <v>203</v>
      </c>
      <c r="D102" s="22">
        <v>1</v>
      </c>
      <c r="E102" s="22" t="s">
        <v>67</v>
      </c>
      <c r="F102" s="22">
        <v>5</v>
      </c>
      <c r="G102" s="22">
        <v>3</v>
      </c>
    </row>
    <row r="103" spans="1:7" x14ac:dyDescent="0.25">
      <c r="A103" s="60">
        <v>45589</v>
      </c>
      <c r="B103" s="22" t="s">
        <v>96</v>
      </c>
      <c r="C103" s="22" t="s">
        <v>197</v>
      </c>
      <c r="D103" s="22">
        <v>1</v>
      </c>
      <c r="E103" s="22" t="s">
        <v>83</v>
      </c>
      <c r="F103" s="22">
        <v>7</v>
      </c>
      <c r="G103" s="22">
        <v>38</v>
      </c>
    </row>
    <row r="104" spans="1:7" x14ac:dyDescent="0.25">
      <c r="A104" s="60">
        <v>45591</v>
      </c>
      <c r="B104" s="22" t="s">
        <v>41</v>
      </c>
      <c r="C104" s="22" t="s">
        <v>196</v>
      </c>
      <c r="D104" s="22">
        <v>63</v>
      </c>
      <c r="E104" s="22" t="s">
        <v>67</v>
      </c>
      <c r="F104" s="22">
        <v>1</v>
      </c>
      <c r="G104" s="22">
        <v>1</v>
      </c>
    </row>
    <row r="105" spans="1:7" x14ac:dyDescent="0.25">
      <c r="A105" s="60">
        <v>45592</v>
      </c>
      <c r="B105" s="22" t="s">
        <v>41</v>
      </c>
      <c r="C105" s="22" t="s">
        <v>196</v>
      </c>
      <c r="D105" s="22">
        <v>219</v>
      </c>
      <c r="E105" s="22" t="s">
        <v>67</v>
      </c>
      <c r="F105" s="22">
        <v>1</v>
      </c>
      <c r="G105" s="22">
        <v>1</v>
      </c>
    </row>
    <row r="106" spans="1:7" x14ac:dyDescent="0.25">
      <c r="A106" s="60">
        <v>45596</v>
      </c>
      <c r="B106" s="22" t="s">
        <v>96</v>
      </c>
      <c r="C106" s="22" t="s">
        <v>206</v>
      </c>
      <c r="D106" s="22">
        <v>1</v>
      </c>
      <c r="E106" s="22" t="s">
        <v>67</v>
      </c>
      <c r="F106" s="22">
        <v>1</v>
      </c>
      <c r="G106" s="22">
        <v>1</v>
      </c>
    </row>
    <row r="107" spans="1:7" x14ac:dyDescent="0.25">
      <c r="A107" s="60">
        <v>45597</v>
      </c>
      <c r="B107" s="22" t="s">
        <v>96</v>
      </c>
      <c r="C107" s="22" t="s">
        <v>207</v>
      </c>
      <c r="D107" s="22">
        <v>1</v>
      </c>
      <c r="E107" s="22" t="s">
        <v>67</v>
      </c>
      <c r="F107" s="22">
        <v>1</v>
      </c>
      <c r="G107" s="22">
        <v>1</v>
      </c>
    </row>
    <row r="108" spans="1:7" x14ac:dyDescent="0.25">
      <c r="A108" s="60">
        <v>45597</v>
      </c>
      <c r="B108" s="22" t="s">
        <v>96</v>
      </c>
      <c r="C108" s="22" t="s">
        <v>198</v>
      </c>
      <c r="D108" s="22">
        <v>1</v>
      </c>
      <c r="E108" s="22" t="s">
        <v>67</v>
      </c>
      <c r="F108" s="22">
        <v>8</v>
      </c>
      <c r="G108" s="22">
        <v>6</v>
      </c>
    </row>
    <row r="109" spans="1:7" x14ac:dyDescent="0.25">
      <c r="A109" s="60">
        <v>45601</v>
      </c>
      <c r="B109" s="22" t="s">
        <v>96</v>
      </c>
      <c r="C109" s="22" t="s">
        <v>203</v>
      </c>
      <c r="D109" s="22">
        <v>1</v>
      </c>
      <c r="E109" s="22" t="s">
        <v>67</v>
      </c>
      <c r="F109" s="22">
        <v>5</v>
      </c>
      <c r="G109" s="22">
        <v>3</v>
      </c>
    </row>
    <row r="110" spans="1:7" x14ac:dyDescent="0.25">
      <c r="A110" s="60">
        <v>45603</v>
      </c>
      <c r="B110" s="22" t="s">
        <v>41</v>
      </c>
      <c r="C110" s="22" t="s">
        <v>206</v>
      </c>
      <c r="D110" s="22">
        <v>15</v>
      </c>
      <c r="E110" s="22" t="s">
        <v>67</v>
      </c>
      <c r="F110" s="22">
        <v>1</v>
      </c>
      <c r="G110" s="22">
        <v>1</v>
      </c>
    </row>
    <row r="111" spans="1:7" x14ac:dyDescent="0.25">
      <c r="A111" s="60">
        <v>45604</v>
      </c>
      <c r="B111" s="22" t="s">
        <v>96</v>
      </c>
      <c r="C111" s="22" t="s">
        <v>198</v>
      </c>
      <c r="D111" s="22">
        <v>1</v>
      </c>
      <c r="E111" s="22" t="s">
        <v>67</v>
      </c>
      <c r="F111" s="22">
        <v>8</v>
      </c>
      <c r="G111" s="22">
        <v>6</v>
      </c>
    </row>
    <row r="112" spans="1:7" x14ac:dyDescent="0.25">
      <c r="A112" s="60">
        <v>45607</v>
      </c>
      <c r="B112" s="22" t="s">
        <v>96</v>
      </c>
      <c r="C112" s="22" t="s">
        <v>208</v>
      </c>
      <c r="D112" s="22">
        <v>1</v>
      </c>
      <c r="E112" s="22" t="s">
        <v>83</v>
      </c>
      <c r="F112" s="22">
        <v>6</v>
      </c>
      <c r="G112" s="22">
        <v>38</v>
      </c>
    </row>
    <row r="113" spans="1:7" x14ac:dyDescent="0.25">
      <c r="A113" s="60">
        <v>45610</v>
      </c>
      <c r="B113" s="22" t="s">
        <v>96</v>
      </c>
      <c r="C113" s="22" t="s">
        <v>209</v>
      </c>
      <c r="D113" s="22">
        <v>1</v>
      </c>
      <c r="E113" s="22" t="s">
        <v>67</v>
      </c>
      <c r="F113" s="22">
        <v>1</v>
      </c>
      <c r="G113" s="22">
        <v>1</v>
      </c>
    </row>
    <row r="114" spans="1:7" x14ac:dyDescent="0.25">
      <c r="A114" s="60">
        <v>45611</v>
      </c>
      <c r="B114" s="22" t="s">
        <v>41</v>
      </c>
      <c r="C114" s="22" t="s">
        <v>196</v>
      </c>
      <c r="D114" s="22">
        <v>34</v>
      </c>
      <c r="E114" s="22" t="s">
        <v>67</v>
      </c>
      <c r="F114" s="22">
        <v>1</v>
      </c>
      <c r="G114" s="22">
        <v>1</v>
      </c>
    </row>
    <row r="115" spans="1:7" x14ac:dyDescent="0.25">
      <c r="A115" s="60">
        <v>45615</v>
      </c>
      <c r="B115" s="22" t="s">
        <v>96</v>
      </c>
      <c r="C115" s="22" t="s">
        <v>195</v>
      </c>
      <c r="D115" s="22">
        <v>1</v>
      </c>
      <c r="E115" s="22" t="s">
        <v>67</v>
      </c>
      <c r="F115" s="22">
        <v>1</v>
      </c>
      <c r="G115" s="22">
        <v>1</v>
      </c>
    </row>
    <row r="116" spans="1:7" x14ac:dyDescent="0.25">
      <c r="A116" s="60">
        <v>45618</v>
      </c>
      <c r="B116" s="22" t="s">
        <v>96</v>
      </c>
      <c r="C116" s="22" t="s">
        <v>198</v>
      </c>
      <c r="D116" s="22">
        <v>1</v>
      </c>
      <c r="E116" s="22" t="s">
        <v>67</v>
      </c>
      <c r="F116" s="22">
        <v>8</v>
      </c>
      <c r="G116" s="22">
        <v>6</v>
      </c>
    </row>
    <row r="117" spans="1:7" x14ac:dyDescent="0.25">
      <c r="A117" s="60">
        <v>45621</v>
      </c>
      <c r="B117" s="22" t="s">
        <v>96</v>
      </c>
      <c r="C117" s="22" t="s">
        <v>208</v>
      </c>
      <c r="D117" s="22">
        <v>1</v>
      </c>
      <c r="E117" s="22" t="s">
        <v>83</v>
      </c>
      <c r="F117" s="22">
        <v>6</v>
      </c>
      <c r="G117" s="22">
        <v>38</v>
      </c>
    </row>
    <row r="118" spans="1:7" x14ac:dyDescent="0.25">
      <c r="A118" s="60">
        <v>45626</v>
      </c>
      <c r="B118" s="22" t="s">
        <v>96</v>
      </c>
      <c r="C118" s="22" t="s">
        <v>210</v>
      </c>
      <c r="D118" s="22">
        <v>1</v>
      </c>
      <c r="E118" s="22" t="s">
        <v>67</v>
      </c>
      <c r="F118" s="22">
        <v>1</v>
      </c>
      <c r="G118" s="22">
        <v>1</v>
      </c>
    </row>
    <row r="119" spans="1:7" x14ac:dyDescent="0.25">
      <c r="A119" s="60">
        <v>45629</v>
      </c>
      <c r="B119" s="22" t="s">
        <v>96</v>
      </c>
      <c r="C119" s="22" t="s">
        <v>203</v>
      </c>
      <c r="D119" s="22">
        <v>1</v>
      </c>
      <c r="E119" s="22" t="s">
        <v>67</v>
      </c>
      <c r="F119" s="22">
        <v>5</v>
      </c>
      <c r="G119" s="22">
        <v>3</v>
      </c>
    </row>
    <row r="120" spans="1:7" x14ac:dyDescent="0.25">
      <c r="A120" s="60">
        <v>45632</v>
      </c>
      <c r="B120" s="22" t="s">
        <v>96</v>
      </c>
      <c r="C120" s="22" t="s">
        <v>201</v>
      </c>
      <c r="D120" s="22">
        <v>1</v>
      </c>
      <c r="E120" s="22" t="s">
        <v>67</v>
      </c>
      <c r="F120" s="22">
        <v>2</v>
      </c>
      <c r="G120" s="22">
        <v>2</v>
      </c>
    </row>
    <row r="121" spans="1:7" x14ac:dyDescent="0.25">
      <c r="A121" s="60">
        <v>45635</v>
      </c>
      <c r="B121" s="22" t="s">
        <v>96</v>
      </c>
      <c r="C121" s="22" t="s">
        <v>208</v>
      </c>
      <c r="D121" s="22">
        <v>1</v>
      </c>
      <c r="E121" s="22" t="s">
        <v>83</v>
      </c>
      <c r="F121" s="22">
        <v>6</v>
      </c>
      <c r="G121" s="22">
        <v>38</v>
      </c>
    </row>
    <row r="122" spans="1:7" x14ac:dyDescent="0.25">
      <c r="A122" s="60">
        <v>45637</v>
      </c>
      <c r="B122" s="22" t="s">
        <v>41</v>
      </c>
      <c r="C122" s="22" t="s">
        <v>196</v>
      </c>
      <c r="D122" s="22">
        <v>34</v>
      </c>
      <c r="E122" s="22" t="s">
        <v>67</v>
      </c>
      <c r="F122" s="22">
        <v>1</v>
      </c>
      <c r="G122" s="22">
        <v>1</v>
      </c>
    </row>
    <row r="123" spans="1:7" x14ac:dyDescent="0.25">
      <c r="A123" s="60">
        <v>45639</v>
      </c>
      <c r="B123" s="22" t="s">
        <v>96</v>
      </c>
      <c r="C123" s="22" t="s">
        <v>198</v>
      </c>
      <c r="D123" s="22">
        <v>1</v>
      </c>
      <c r="E123" s="22" t="s">
        <v>67</v>
      </c>
      <c r="F123" s="22">
        <v>8</v>
      </c>
      <c r="G123" s="22">
        <v>6</v>
      </c>
    </row>
    <row r="124" spans="1:7" x14ac:dyDescent="0.25">
      <c r="A124" s="60">
        <v>45643</v>
      </c>
      <c r="B124" s="22" t="s">
        <v>96</v>
      </c>
      <c r="C124" s="22" t="s">
        <v>198</v>
      </c>
      <c r="D124" s="22">
        <v>1</v>
      </c>
      <c r="E124" s="22" t="s">
        <v>67</v>
      </c>
      <c r="F124" s="22">
        <v>8</v>
      </c>
      <c r="G124" s="22">
        <v>6</v>
      </c>
    </row>
    <row r="125" spans="1:7" x14ac:dyDescent="0.25">
      <c r="A125" s="60">
        <v>45668</v>
      </c>
      <c r="B125" s="22" t="s">
        <v>41</v>
      </c>
      <c r="C125" s="22" t="s">
        <v>211</v>
      </c>
      <c r="D125" s="22">
        <v>50</v>
      </c>
      <c r="E125" s="22" t="s">
        <v>67</v>
      </c>
      <c r="F125" s="22">
        <v>9</v>
      </c>
      <c r="G125" s="22">
        <v>7</v>
      </c>
    </row>
    <row r="126" spans="1:7" x14ac:dyDescent="0.25">
      <c r="A126" s="60">
        <v>45670</v>
      </c>
      <c r="B126" s="22" t="s">
        <v>41</v>
      </c>
      <c r="C126" s="22" t="s">
        <v>196</v>
      </c>
      <c r="D126" s="22">
        <v>0</v>
      </c>
      <c r="E126" s="22" t="s">
        <v>67</v>
      </c>
      <c r="F126" s="22">
        <v>1</v>
      </c>
      <c r="G126" s="22">
        <v>1</v>
      </c>
    </row>
    <row r="127" spans="1:7" x14ac:dyDescent="0.25">
      <c r="A127" s="60">
        <v>45674</v>
      </c>
      <c r="B127" s="22" t="s">
        <v>41</v>
      </c>
      <c r="C127" s="22" t="s">
        <v>212</v>
      </c>
      <c r="D127" s="22">
        <v>17</v>
      </c>
      <c r="E127" s="22" t="s">
        <v>67</v>
      </c>
      <c r="F127" s="22">
        <v>3</v>
      </c>
      <c r="G127" s="22">
        <v>1</v>
      </c>
    </row>
    <row r="128" spans="1:7" x14ac:dyDescent="0.25">
      <c r="A128" s="60">
        <v>45678</v>
      </c>
      <c r="B128" s="22" t="s">
        <v>41</v>
      </c>
      <c r="C128" s="22" t="s">
        <v>196</v>
      </c>
      <c r="D128" s="22">
        <v>0</v>
      </c>
      <c r="E128" s="22" t="s">
        <v>67</v>
      </c>
      <c r="F128" s="22">
        <v>1</v>
      </c>
      <c r="G128" s="22">
        <v>1</v>
      </c>
    </row>
    <row r="129" spans="1:7" x14ac:dyDescent="0.25">
      <c r="A129" s="60">
        <v>45678</v>
      </c>
      <c r="B129" s="22" t="s">
        <v>41</v>
      </c>
      <c r="C129" s="22" t="s">
        <v>213</v>
      </c>
      <c r="D129" s="22">
        <v>3</v>
      </c>
      <c r="E129" s="22" t="s">
        <v>67</v>
      </c>
      <c r="F129" s="22">
        <v>3</v>
      </c>
      <c r="G129" s="22">
        <v>1</v>
      </c>
    </row>
    <row r="130" spans="1:7" x14ac:dyDescent="0.25">
      <c r="A130" s="60">
        <v>45681</v>
      </c>
      <c r="B130" s="22" t="s">
        <v>41</v>
      </c>
      <c r="C130" s="22" t="s">
        <v>212</v>
      </c>
      <c r="D130" s="22">
        <v>4</v>
      </c>
      <c r="E130" s="22" t="s">
        <v>67</v>
      </c>
      <c r="F130" s="22">
        <v>3</v>
      </c>
      <c r="G130" s="22">
        <v>1</v>
      </c>
    </row>
    <row r="131" spans="1:7" x14ac:dyDescent="0.25">
      <c r="A131" s="60">
        <v>45684</v>
      </c>
      <c r="B131" s="22" t="s">
        <v>41</v>
      </c>
      <c r="C131" s="22" t="s">
        <v>196</v>
      </c>
      <c r="D131" s="22">
        <v>2</v>
      </c>
      <c r="E131" s="22" t="s">
        <v>67</v>
      </c>
      <c r="F131" s="22">
        <v>1</v>
      </c>
      <c r="G131" s="22">
        <v>1</v>
      </c>
    </row>
    <row r="132" spans="1:7" x14ac:dyDescent="0.25">
      <c r="A132" s="60">
        <v>45684</v>
      </c>
      <c r="B132" s="22" t="s">
        <v>96</v>
      </c>
      <c r="C132" s="22" t="s">
        <v>208</v>
      </c>
      <c r="D132" s="22">
        <v>1</v>
      </c>
      <c r="E132" s="22" t="s">
        <v>83</v>
      </c>
      <c r="F132" s="22">
        <v>6</v>
      </c>
      <c r="G132" s="22">
        <v>38</v>
      </c>
    </row>
    <row r="133" spans="1:7" x14ac:dyDescent="0.25">
      <c r="A133" s="60">
        <v>45684</v>
      </c>
      <c r="B133" s="22" t="s">
        <v>96</v>
      </c>
      <c r="C133" s="22" t="s">
        <v>200</v>
      </c>
      <c r="D133" s="22">
        <v>1</v>
      </c>
      <c r="E133" s="22" t="s">
        <v>67</v>
      </c>
      <c r="F133" s="22">
        <v>1</v>
      </c>
      <c r="G133" s="22">
        <v>1</v>
      </c>
    </row>
    <row r="134" spans="1:7" x14ac:dyDescent="0.25">
      <c r="C134" s="39" t="s">
        <v>8</v>
      </c>
      <c r="D134" s="12">
        <f>SUM(D3:D133)</f>
        <v>4322</v>
      </c>
    </row>
  </sheetData>
  <mergeCells count="2">
    <mergeCell ref="A1:G1"/>
    <mergeCell ref="I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93C73-93A2-425F-BE53-C149BF3EE956}">
  <dimension ref="A1:Q101"/>
  <sheetViews>
    <sheetView showGridLines="0" zoomScale="70" zoomScaleNormal="70" workbookViewId="0">
      <selection sqref="A1:G1"/>
    </sheetView>
  </sheetViews>
  <sheetFormatPr defaultColWidth="9.140625" defaultRowHeight="15" x14ac:dyDescent="0.25"/>
  <cols>
    <col min="1" max="7" width="11.7109375" style="5" customWidth="1"/>
    <col min="8" max="8" width="9.140625" style="5"/>
    <col min="9" max="10" width="15" style="5" customWidth="1"/>
    <col min="11" max="14" width="8.7109375" style="5" customWidth="1"/>
    <col min="15" max="17" width="12.42578125" style="5" customWidth="1"/>
    <col min="18" max="16384" width="9.140625" style="5"/>
  </cols>
  <sheetData>
    <row r="1" spans="1:17" s="7" customFormat="1" x14ac:dyDescent="0.25">
      <c r="A1" s="81" t="s">
        <v>2</v>
      </c>
      <c r="B1" s="81"/>
      <c r="C1" s="81"/>
      <c r="D1" s="81"/>
      <c r="E1" s="81"/>
      <c r="F1" s="81"/>
      <c r="G1" s="81"/>
      <c r="I1" s="5"/>
      <c r="J1" s="5"/>
      <c r="K1" s="5"/>
      <c r="L1" s="5"/>
      <c r="M1" s="5"/>
      <c r="N1" s="30"/>
    </row>
    <row r="2" spans="1:17" ht="33.75" customHeight="1" x14ac:dyDescent="0.25">
      <c r="A2" s="6" t="s">
        <v>4</v>
      </c>
      <c r="B2" s="6" t="s">
        <v>3</v>
      </c>
      <c r="C2" s="6" t="s">
        <v>44</v>
      </c>
      <c r="D2" s="33" t="s">
        <v>45</v>
      </c>
      <c r="E2" s="33" t="s">
        <v>66</v>
      </c>
      <c r="F2" s="33" t="s">
        <v>5</v>
      </c>
      <c r="G2" s="33" t="s">
        <v>6</v>
      </c>
      <c r="H2" s="35" t="s">
        <v>217</v>
      </c>
      <c r="N2" s="30"/>
      <c r="O2" s="32"/>
      <c r="P2" s="32"/>
      <c r="Q2" s="32"/>
    </row>
    <row r="3" spans="1:17" ht="14.25" customHeight="1" x14ac:dyDescent="0.25">
      <c r="A3" s="24">
        <v>45483</v>
      </c>
      <c r="B3" s="8" t="s">
        <v>7</v>
      </c>
      <c r="C3" s="21" t="s">
        <v>46</v>
      </c>
      <c r="D3" s="23">
        <v>4</v>
      </c>
      <c r="E3" s="23" t="s">
        <v>67</v>
      </c>
      <c r="F3" s="23" t="s">
        <v>68</v>
      </c>
      <c r="G3" s="23">
        <v>8</v>
      </c>
      <c r="O3" s="30"/>
      <c r="P3" s="30"/>
      <c r="Q3" s="30"/>
    </row>
    <row r="4" spans="1:17" x14ac:dyDescent="0.25">
      <c r="A4" s="24">
        <v>45484</v>
      </c>
      <c r="B4" s="9" t="s">
        <v>38</v>
      </c>
      <c r="C4" s="21" t="s">
        <v>47</v>
      </c>
      <c r="D4" s="23">
        <v>13</v>
      </c>
      <c r="E4" s="23" t="s">
        <v>67</v>
      </c>
      <c r="F4" s="23" t="s">
        <v>69</v>
      </c>
      <c r="G4" s="23">
        <v>3</v>
      </c>
    </row>
    <row r="5" spans="1:17" x14ac:dyDescent="0.25">
      <c r="A5" s="24">
        <v>45484</v>
      </c>
      <c r="B5" s="14" t="s">
        <v>38</v>
      </c>
      <c r="C5" s="14" t="s">
        <v>48</v>
      </c>
      <c r="D5" s="15">
        <v>14</v>
      </c>
      <c r="E5" s="15" t="s">
        <v>70</v>
      </c>
      <c r="F5" s="15" t="s">
        <v>71</v>
      </c>
      <c r="G5" s="15">
        <v>26</v>
      </c>
    </row>
    <row r="6" spans="1:17" x14ac:dyDescent="0.25">
      <c r="A6" s="24">
        <v>45489</v>
      </c>
      <c r="B6" s="14" t="s">
        <v>38</v>
      </c>
      <c r="C6" s="14" t="s">
        <v>48</v>
      </c>
      <c r="D6" s="15">
        <v>5</v>
      </c>
      <c r="E6" s="15" t="s">
        <v>67</v>
      </c>
      <c r="F6" s="15" t="s">
        <v>72</v>
      </c>
      <c r="G6" s="15">
        <v>7</v>
      </c>
    </row>
    <row r="7" spans="1:17" x14ac:dyDescent="0.25">
      <c r="A7" s="24">
        <v>45489</v>
      </c>
      <c r="B7" s="14" t="s">
        <v>38</v>
      </c>
      <c r="C7" s="14" t="s">
        <v>48</v>
      </c>
      <c r="D7" s="15">
        <v>3</v>
      </c>
      <c r="E7" s="15" t="s">
        <v>70</v>
      </c>
      <c r="F7" s="15" t="s">
        <v>71</v>
      </c>
      <c r="G7" s="15">
        <v>26</v>
      </c>
    </row>
    <row r="8" spans="1:17" x14ac:dyDescent="0.25">
      <c r="A8" s="24">
        <v>45510</v>
      </c>
      <c r="B8" s="14" t="s">
        <v>34</v>
      </c>
      <c r="C8" s="14" t="s">
        <v>49</v>
      </c>
      <c r="D8" s="15" t="s">
        <v>43</v>
      </c>
      <c r="E8" s="15" t="s">
        <v>70</v>
      </c>
      <c r="F8" s="15" t="s">
        <v>71</v>
      </c>
      <c r="G8" s="15">
        <v>26</v>
      </c>
    </row>
    <row r="9" spans="1:17" x14ac:dyDescent="0.25">
      <c r="A9" s="24">
        <v>45512</v>
      </c>
      <c r="B9" s="14" t="s">
        <v>38</v>
      </c>
      <c r="C9" s="14" t="s">
        <v>48</v>
      </c>
      <c r="D9" s="15">
        <v>11</v>
      </c>
      <c r="E9" s="15" t="s">
        <v>70</v>
      </c>
      <c r="F9" s="15" t="s">
        <v>71</v>
      </c>
      <c r="G9" s="15">
        <v>26</v>
      </c>
    </row>
    <row r="10" spans="1:17" x14ac:dyDescent="0.25">
      <c r="A10" s="24">
        <v>45520</v>
      </c>
      <c r="B10" s="14" t="s">
        <v>38</v>
      </c>
      <c r="C10" s="14" t="s">
        <v>48</v>
      </c>
      <c r="D10" s="15">
        <v>12</v>
      </c>
      <c r="E10" s="15" t="s">
        <v>70</v>
      </c>
      <c r="F10" s="15" t="s">
        <v>71</v>
      </c>
      <c r="G10" s="15">
        <v>26</v>
      </c>
    </row>
    <row r="11" spans="1:17" x14ac:dyDescent="0.25">
      <c r="A11" s="24">
        <v>45533</v>
      </c>
      <c r="B11" s="14" t="s">
        <v>38</v>
      </c>
      <c r="C11" s="14" t="s">
        <v>48</v>
      </c>
      <c r="D11" s="15">
        <v>4</v>
      </c>
      <c r="E11" s="15" t="s">
        <v>67</v>
      </c>
      <c r="F11" s="15" t="s">
        <v>73</v>
      </c>
      <c r="G11" s="15">
        <v>2</v>
      </c>
    </row>
    <row r="12" spans="1:17" x14ac:dyDescent="0.25">
      <c r="A12" s="24">
        <v>45541</v>
      </c>
      <c r="B12" s="14" t="s">
        <v>38</v>
      </c>
      <c r="C12" s="14" t="s">
        <v>48</v>
      </c>
      <c r="D12" s="15">
        <v>8</v>
      </c>
      <c r="E12" s="15" t="s">
        <v>70</v>
      </c>
      <c r="F12" s="15" t="s">
        <v>71</v>
      </c>
      <c r="G12" s="15">
        <v>26</v>
      </c>
    </row>
    <row r="13" spans="1:17" x14ac:dyDescent="0.25">
      <c r="A13" s="24">
        <v>45544</v>
      </c>
      <c r="B13" s="14" t="s">
        <v>39</v>
      </c>
      <c r="C13" s="14" t="s">
        <v>50</v>
      </c>
      <c r="D13" s="15">
        <v>14</v>
      </c>
      <c r="E13" s="15" t="s">
        <v>67</v>
      </c>
      <c r="F13" s="15" t="s">
        <v>73</v>
      </c>
      <c r="G13" s="15">
        <v>2</v>
      </c>
    </row>
    <row r="14" spans="1:17" x14ac:dyDescent="0.25">
      <c r="A14" s="24">
        <v>45546</v>
      </c>
      <c r="B14" s="14" t="s">
        <v>39</v>
      </c>
      <c r="C14" s="14" t="s">
        <v>50</v>
      </c>
      <c r="D14" s="15">
        <v>18</v>
      </c>
      <c r="E14" s="15" t="s">
        <v>67</v>
      </c>
      <c r="F14" s="15" t="s">
        <v>73</v>
      </c>
      <c r="G14" s="15">
        <v>2</v>
      </c>
    </row>
    <row r="15" spans="1:17" x14ac:dyDescent="0.25">
      <c r="A15" s="24">
        <v>45547</v>
      </c>
      <c r="B15" s="14" t="s">
        <v>7</v>
      </c>
      <c r="C15" s="14" t="s">
        <v>50</v>
      </c>
      <c r="D15" s="15">
        <v>326</v>
      </c>
      <c r="E15" s="15" t="s">
        <v>67</v>
      </c>
      <c r="F15" s="15" t="s">
        <v>73</v>
      </c>
      <c r="G15" s="15">
        <v>2</v>
      </c>
    </row>
    <row r="16" spans="1:17" x14ac:dyDescent="0.25">
      <c r="A16" s="24">
        <v>45548</v>
      </c>
      <c r="B16" s="14" t="s">
        <v>38</v>
      </c>
      <c r="C16" s="14" t="s">
        <v>51</v>
      </c>
      <c r="D16" s="15">
        <v>23</v>
      </c>
      <c r="E16" s="15" t="s">
        <v>67</v>
      </c>
      <c r="F16" s="15" t="s">
        <v>74</v>
      </c>
      <c r="G16" s="15">
        <v>1</v>
      </c>
    </row>
    <row r="17" spans="1:17" x14ac:dyDescent="0.25">
      <c r="A17" s="24">
        <v>45551</v>
      </c>
      <c r="B17" s="14" t="s">
        <v>38</v>
      </c>
      <c r="C17" s="14" t="s">
        <v>48</v>
      </c>
      <c r="D17" s="15" t="s">
        <v>43</v>
      </c>
      <c r="E17" s="15" t="s">
        <v>70</v>
      </c>
      <c r="F17" s="15" t="s">
        <v>71</v>
      </c>
      <c r="G17" s="15">
        <v>26</v>
      </c>
    </row>
    <row r="18" spans="1:17" x14ac:dyDescent="0.25">
      <c r="A18" s="24">
        <v>45552</v>
      </c>
      <c r="B18" s="14" t="s">
        <v>39</v>
      </c>
      <c r="C18" s="14" t="s">
        <v>50</v>
      </c>
      <c r="D18" s="15">
        <v>52</v>
      </c>
      <c r="E18" s="15" t="s">
        <v>67</v>
      </c>
      <c r="F18" s="15" t="s">
        <v>73</v>
      </c>
      <c r="G18" s="15">
        <v>2</v>
      </c>
    </row>
    <row r="19" spans="1:17" x14ac:dyDescent="0.25">
      <c r="A19" s="24">
        <v>45552</v>
      </c>
      <c r="B19" s="14" t="s">
        <v>39</v>
      </c>
      <c r="C19" s="14" t="s">
        <v>52</v>
      </c>
      <c r="D19" s="15">
        <v>7</v>
      </c>
      <c r="E19" s="15" t="s">
        <v>67</v>
      </c>
      <c r="F19" s="15" t="s">
        <v>73</v>
      </c>
      <c r="G19" s="15">
        <v>2</v>
      </c>
    </row>
    <row r="20" spans="1:17" x14ac:dyDescent="0.25">
      <c r="A20" s="24">
        <v>45553</v>
      </c>
      <c r="B20" s="14" t="s">
        <v>38</v>
      </c>
      <c r="C20" s="14" t="s">
        <v>48</v>
      </c>
      <c r="D20" s="15">
        <v>3</v>
      </c>
      <c r="E20" s="15" t="s">
        <v>67</v>
      </c>
      <c r="F20" s="15" t="s">
        <v>68</v>
      </c>
      <c r="G20" s="15">
        <v>8</v>
      </c>
    </row>
    <row r="21" spans="1:17" x14ac:dyDescent="0.25">
      <c r="A21" s="24">
        <v>45554</v>
      </c>
      <c r="B21" s="14" t="s">
        <v>39</v>
      </c>
      <c r="C21" s="14" t="s">
        <v>50</v>
      </c>
      <c r="D21" s="15">
        <v>52</v>
      </c>
      <c r="E21" s="15" t="s">
        <v>67</v>
      </c>
      <c r="F21" s="15" t="s">
        <v>73</v>
      </c>
      <c r="G21" s="15">
        <v>2</v>
      </c>
      <c r="O21" s="30"/>
      <c r="P21" s="30"/>
      <c r="Q21" s="30"/>
    </row>
    <row r="22" spans="1:17" x14ac:dyDescent="0.25">
      <c r="A22" s="24">
        <v>45555</v>
      </c>
      <c r="B22" s="14" t="s">
        <v>38</v>
      </c>
      <c r="C22" s="14" t="s">
        <v>48</v>
      </c>
      <c r="D22" s="15">
        <v>6</v>
      </c>
      <c r="E22" s="15" t="s">
        <v>70</v>
      </c>
      <c r="F22" s="15" t="s">
        <v>71</v>
      </c>
      <c r="G22" s="15">
        <v>26</v>
      </c>
      <c r="O22" s="30"/>
      <c r="P22" s="30"/>
      <c r="Q22" s="30"/>
    </row>
    <row r="23" spans="1:17" x14ac:dyDescent="0.25">
      <c r="A23" s="24">
        <v>45555</v>
      </c>
      <c r="B23" s="14" t="s">
        <v>38</v>
      </c>
      <c r="C23" s="14" t="s">
        <v>48</v>
      </c>
      <c r="D23" s="15">
        <v>15</v>
      </c>
      <c r="E23" s="15" t="s">
        <v>70</v>
      </c>
      <c r="F23" s="15" t="s">
        <v>71</v>
      </c>
      <c r="G23" s="15">
        <v>26</v>
      </c>
    </row>
    <row r="24" spans="1:17" x14ac:dyDescent="0.25">
      <c r="A24" s="24">
        <v>45559</v>
      </c>
      <c r="B24" s="14" t="s">
        <v>39</v>
      </c>
      <c r="C24" s="14" t="s">
        <v>50</v>
      </c>
      <c r="D24" s="15">
        <v>52</v>
      </c>
      <c r="E24" s="15" t="s">
        <v>67</v>
      </c>
      <c r="F24" s="15" t="s">
        <v>73</v>
      </c>
      <c r="G24" s="15">
        <v>2</v>
      </c>
    </row>
    <row r="25" spans="1:17" x14ac:dyDescent="0.25">
      <c r="A25" s="24">
        <v>45559</v>
      </c>
      <c r="B25" s="14" t="s">
        <v>39</v>
      </c>
      <c r="C25" s="14" t="s">
        <v>52</v>
      </c>
      <c r="D25" s="15">
        <v>10</v>
      </c>
      <c r="E25" s="15" t="s">
        <v>67</v>
      </c>
      <c r="F25" s="15" t="s">
        <v>73</v>
      </c>
      <c r="G25" s="15">
        <v>2</v>
      </c>
    </row>
    <row r="26" spans="1:17" x14ac:dyDescent="0.25">
      <c r="A26" s="24">
        <v>45561</v>
      </c>
      <c r="B26" s="14" t="s">
        <v>39</v>
      </c>
      <c r="C26" s="14" t="s">
        <v>50</v>
      </c>
      <c r="D26" s="15">
        <v>53</v>
      </c>
      <c r="E26" s="15" t="s">
        <v>67</v>
      </c>
      <c r="F26" s="15" t="s">
        <v>73</v>
      </c>
      <c r="G26" s="15">
        <v>2</v>
      </c>
    </row>
    <row r="27" spans="1:17" x14ac:dyDescent="0.25">
      <c r="A27" s="24">
        <v>45566</v>
      </c>
      <c r="B27" s="14" t="s">
        <v>40</v>
      </c>
      <c r="C27" s="14" t="s">
        <v>46</v>
      </c>
      <c r="D27" s="15">
        <v>57</v>
      </c>
      <c r="E27" s="15" t="s">
        <v>67</v>
      </c>
      <c r="F27" s="15" t="s">
        <v>68</v>
      </c>
      <c r="G27" s="15">
        <v>8</v>
      </c>
    </row>
    <row r="28" spans="1:17" x14ac:dyDescent="0.25">
      <c r="A28" s="24">
        <v>45566</v>
      </c>
      <c r="B28" s="14" t="s">
        <v>39</v>
      </c>
      <c r="C28" s="14" t="s">
        <v>52</v>
      </c>
      <c r="D28" s="15">
        <v>5</v>
      </c>
      <c r="E28" s="15" t="s">
        <v>67</v>
      </c>
      <c r="F28" s="15" t="s">
        <v>73</v>
      </c>
      <c r="G28" s="15">
        <v>2</v>
      </c>
    </row>
    <row r="29" spans="1:17" x14ac:dyDescent="0.25">
      <c r="A29" s="24">
        <v>45573</v>
      </c>
      <c r="B29" s="14" t="s">
        <v>41</v>
      </c>
      <c r="C29" s="14" t="s">
        <v>53</v>
      </c>
      <c r="D29" s="15">
        <v>254</v>
      </c>
      <c r="E29" s="15" t="s">
        <v>67</v>
      </c>
      <c r="F29" s="15" t="s">
        <v>74</v>
      </c>
      <c r="G29" s="15">
        <v>1</v>
      </c>
    </row>
    <row r="30" spans="1:17" x14ac:dyDescent="0.25">
      <c r="A30" s="24">
        <v>45573</v>
      </c>
      <c r="B30" s="14" t="s">
        <v>39</v>
      </c>
      <c r="C30" s="14" t="s">
        <v>52</v>
      </c>
      <c r="D30" s="15">
        <v>10</v>
      </c>
      <c r="E30" s="15" t="s">
        <v>67</v>
      </c>
      <c r="F30" s="15" t="s">
        <v>73</v>
      </c>
      <c r="G30" s="15">
        <v>2</v>
      </c>
    </row>
    <row r="31" spans="1:17" x14ac:dyDescent="0.25">
      <c r="A31" s="24">
        <v>45574</v>
      </c>
      <c r="B31" s="14" t="s">
        <v>39</v>
      </c>
      <c r="C31" s="14" t="s">
        <v>50</v>
      </c>
      <c r="D31" s="15">
        <v>49</v>
      </c>
      <c r="E31" s="15" t="s">
        <v>67</v>
      </c>
      <c r="F31" s="15" t="s">
        <v>73</v>
      </c>
      <c r="G31" s="15">
        <v>2</v>
      </c>
    </row>
    <row r="32" spans="1:17" x14ac:dyDescent="0.25">
      <c r="A32" s="24">
        <v>45574</v>
      </c>
      <c r="B32" s="14" t="s">
        <v>39</v>
      </c>
      <c r="C32" s="14" t="s">
        <v>50</v>
      </c>
      <c r="D32" s="15">
        <v>53</v>
      </c>
      <c r="E32" s="15" t="s">
        <v>67</v>
      </c>
      <c r="F32" s="15" t="s">
        <v>73</v>
      </c>
      <c r="G32" s="15">
        <v>2</v>
      </c>
    </row>
    <row r="33" spans="1:7" x14ac:dyDescent="0.25">
      <c r="A33" s="24">
        <v>45575</v>
      </c>
      <c r="B33" s="14" t="s">
        <v>39</v>
      </c>
      <c r="C33" s="14" t="s">
        <v>50</v>
      </c>
      <c r="D33" s="15">
        <v>49</v>
      </c>
      <c r="E33" s="15" t="s">
        <v>67</v>
      </c>
      <c r="F33" s="15" t="s">
        <v>73</v>
      </c>
      <c r="G33" s="15">
        <v>2</v>
      </c>
    </row>
    <row r="34" spans="1:7" x14ac:dyDescent="0.25">
      <c r="A34" s="24">
        <v>45575</v>
      </c>
      <c r="B34" s="14" t="s">
        <v>39</v>
      </c>
      <c r="C34" s="14" t="s">
        <v>50</v>
      </c>
      <c r="D34" s="15">
        <v>53</v>
      </c>
      <c r="E34" s="15" t="s">
        <v>67</v>
      </c>
      <c r="F34" s="15" t="s">
        <v>73</v>
      </c>
      <c r="G34" s="15">
        <v>2</v>
      </c>
    </row>
    <row r="35" spans="1:7" x14ac:dyDescent="0.25">
      <c r="A35" s="24">
        <v>45580</v>
      </c>
      <c r="B35" s="14" t="s">
        <v>39</v>
      </c>
      <c r="C35" s="14" t="s">
        <v>50</v>
      </c>
      <c r="D35" s="15">
        <v>48</v>
      </c>
      <c r="E35" s="15" t="s">
        <v>67</v>
      </c>
      <c r="F35" s="15" t="s">
        <v>73</v>
      </c>
      <c r="G35" s="15">
        <v>2</v>
      </c>
    </row>
    <row r="36" spans="1:7" x14ac:dyDescent="0.25">
      <c r="A36" s="24">
        <v>45580</v>
      </c>
      <c r="B36" s="14" t="s">
        <v>39</v>
      </c>
      <c r="C36" s="14" t="s">
        <v>50</v>
      </c>
      <c r="D36" s="15">
        <v>37</v>
      </c>
      <c r="E36" s="15" t="s">
        <v>67</v>
      </c>
      <c r="F36" s="15" t="s">
        <v>73</v>
      </c>
      <c r="G36" s="15">
        <v>2</v>
      </c>
    </row>
    <row r="37" spans="1:7" x14ac:dyDescent="0.25">
      <c r="A37" s="24">
        <v>45580</v>
      </c>
      <c r="B37" s="14" t="s">
        <v>39</v>
      </c>
      <c r="C37" s="14" t="s">
        <v>52</v>
      </c>
      <c r="D37" s="15">
        <v>11</v>
      </c>
      <c r="E37" s="15" t="s">
        <v>67</v>
      </c>
      <c r="F37" s="15" t="s">
        <v>73</v>
      </c>
      <c r="G37" s="15">
        <v>2</v>
      </c>
    </row>
    <row r="38" spans="1:7" x14ac:dyDescent="0.25">
      <c r="A38" s="24">
        <v>45582</v>
      </c>
      <c r="B38" s="14" t="s">
        <v>39</v>
      </c>
      <c r="C38" s="14" t="s">
        <v>50</v>
      </c>
      <c r="D38" s="15">
        <v>53</v>
      </c>
      <c r="E38" s="15" t="s">
        <v>67</v>
      </c>
      <c r="F38" s="15" t="s">
        <v>73</v>
      </c>
      <c r="G38" s="15">
        <v>2</v>
      </c>
    </row>
    <row r="39" spans="1:7" x14ac:dyDescent="0.25">
      <c r="A39" s="24">
        <v>45583</v>
      </c>
      <c r="B39" s="14" t="s">
        <v>38</v>
      </c>
      <c r="C39" s="14" t="s">
        <v>48</v>
      </c>
      <c r="D39" s="15">
        <v>10</v>
      </c>
      <c r="E39" s="15" t="s">
        <v>70</v>
      </c>
      <c r="F39" s="15" t="s">
        <v>71</v>
      </c>
      <c r="G39" s="15">
        <v>26</v>
      </c>
    </row>
    <row r="40" spans="1:7" x14ac:dyDescent="0.25">
      <c r="A40" s="24">
        <v>45584</v>
      </c>
      <c r="B40" s="14" t="s">
        <v>39</v>
      </c>
      <c r="C40" s="14" t="s">
        <v>54</v>
      </c>
      <c r="D40" s="15">
        <v>12</v>
      </c>
      <c r="E40" s="15" t="s">
        <v>67</v>
      </c>
      <c r="F40" s="15" t="s">
        <v>73</v>
      </c>
      <c r="G40" s="15">
        <v>2</v>
      </c>
    </row>
    <row r="41" spans="1:7" x14ac:dyDescent="0.25">
      <c r="A41" s="24">
        <v>45586</v>
      </c>
      <c r="B41" s="14" t="s">
        <v>38</v>
      </c>
      <c r="C41" s="14" t="s">
        <v>48</v>
      </c>
      <c r="D41" s="15">
        <v>6</v>
      </c>
      <c r="E41" s="15" t="s">
        <v>70</v>
      </c>
      <c r="F41" s="15" t="s">
        <v>71</v>
      </c>
      <c r="G41" s="15">
        <v>26</v>
      </c>
    </row>
    <row r="42" spans="1:7" x14ac:dyDescent="0.25">
      <c r="A42" s="24">
        <v>45587</v>
      </c>
      <c r="B42" s="14" t="s">
        <v>39</v>
      </c>
      <c r="C42" s="14" t="s">
        <v>50</v>
      </c>
      <c r="D42" s="15">
        <v>47</v>
      </c>
      <c r="E42" s="15" t="s">
        <v>67</v>
      </c>
      <c r="F42" s="15" t="s">
        <v>73</v>
      </c>
      <c r="G42" s="15">
        <v>2</v>
      </c>
    </row>
    <row r="43" spans="1:7" x14ac:dyDescent="0.25">
      <c r="A43" s="24">
        <v>45587</v>
      </c>
      <c r="B43" s="14" t="s">
        <v>39</v>
      </c>
      <c r="C43" s="14" t="s">
        <v>50</v>
      </c>
      <c r="D43" s="15">
        <v>52</v>
      </c>
      <c r="E43" s="15" t="s">
        <v>67</v>
      </c>
      <c r="F43" s="15" t="s">
        <v>73</v>
      </c>
      <c r="G43" s="15">
        <v>2</v>
      </c>
    </row>
    <row r="44" spans="1:7" x14ac:dyDescent="0.25">
      <c r="A44" s="24">
        <v>45587</v>
      </c>
      <c r="B44" s="14" t="s">
        <v>39</v>
      </c>
      <c r="C44" s="14" t="s">
        <v>52</v>
      </c>
      <c r="D44" s="15">
        <v>19</v>
      </c>
      <c r="E44" s="15" t="s">
        <v>67</v>
      </c>
      <c r="F44" s="15" t="s">
        <v>73</v>
      </c>
      <c r="G44" s="15">
        <v>2</v>
      </c>
    </row>
    <row r="45" spans="1:7" x14ac:dyDescent="0.25">
      <c r="A45" s="24">
        <v>45588</v>
      </c>
      <c r="B45" s="14" t="s">
        <v>41</v>
      </c>
      <c r="C45" s="14" t="s">
        <v>55</v>
      </c>
      <c r="D45" s="15">
        <v>304</v>
      </c>
      <c r="E45" s="15" t="s">
        <v>75</v>
      </c>
      <c r="F45" s="15" t="s">
        <v>76</v>
      </c>
      <c r="G45" s="15">
        <v>15</v>
      </c>
    </row>
    <row r="46" spans="1:7" x14ac:dyDescent="0.25">
      <c r="A46" s="24">
        <v>45589</v>
      </c>
      <c r="B46" s="14" t="s">
        <v>39</v>
      </c>
      <c r="C46" s="14" t="s">
        <v>50</v>
      </c>
      <c r="D46" s="15">
        <v>46</v>
      </c>
      <c r="E46" s="15" t="s">
        <v>67</v>
      </c>
      <c r="F46" s="15" t="s">
        <v>73</v>
      </c>
      <c r="G46" s="15">
        <v>2</v>
      </c>
    </row>
    <row r="47" spans="1:7" x14ac:dyDescent="0.25">
      <c r="A47" s="24">
        <v>45590</v>
      </c>
      <c r="B47" s="14" t="s">
        <v>39</v>
      </c>
      <c r="C47" s="14" t="s">
        <v>50</v>
      </c>
      <c r="D47" s="15">
        <v>80</v>
      </c>
      <c r="E47" s="15" t="s">
        <v>67</v>
      </c>
      <c r="F47" s="15" t="s">
        <v>73</v>
      </c>
      <c r="G47" s="15">
        <v>2</v>
      </c>
    </row>
    <row r="48" spans="1:7" x14ac:dyDescent="0.25">
      <c r="A48" s="24">
        <v>45593</v>
      </c>
      <c r="B48" s="14" t="s">
        <v>39</v>
      </c>
      <c r="C48" s="14" t="s">
        <v>50</v>
      </c>
      <c r="D48" s="15">
        <v>46</v>
      </c>
      <c r="E48" s="15" t="s">
        <v>67</v>
      </c>
      <c r="F48" s="15" t="s">
        <v>73</v>
      </c>
      <c r="G48" s="15">
        <v>2</v>
      </c>
    </row>
    <row r="49" spans="1:7" x14ac:dyDescent="0.25">
      <c r="A49" s="24">
        <v>45594</v>
      </c>
      <c r="B49" s="14" t="s">
        <v>40</v>
      </c>
      <c r="C49" s="14" t="s">
        <v>56</v>
      </c>
      <c r="D49" s="15">
        <v>76</v>
      </c>
      <c r="E49" s="15" t="s">
        <v>67</v>
      </c>
      <c r="F49" s="15" t="s">
        <v>74</v>
      </c>
      <c r="G49" s="15">
        <v>1</v>
      </c>
    </row>
    <row r="50" spans="1:7" x14ac:dyDescent="0.25">
      <c r="A50" s="24">
        <v>45594</v>
      </c>
      <c r="B50" s="14" t="s">
        <v>39</v>
      </c>
      <c r="C50" s="14" t="s">
        <v>52</v>
      </c>
      <c r="D50" s="15">
        <v>9</v>
      </c>
      <c r="E50" s="15" t="s">
        <v>67</v>
      </c>
      <c r="F50" s="15" t="s">
        <v>73</v>
      </c>
      <c r="G50" s="15">
        <v>2</v>
      </c>
    </row>
    <row r="51" spans="1:7" x14ac:dyDescent="0.25">
      <c r="A51" s="24">
        <v>45596</v>
      </c>
      <c r="B51" s="14" t="s">
        <v>39</v>
      </c>
      <c r="C51" s="14" t="s">
        <v>50</v>
      </c>
      <c r="D51" s="15">
        <v>53</v>
      </c>
      <c r="E51" s="15" t="s">
        <v>67</v>
      </c>
      <c r="F51" s="15" t="s">
        <v>73</v>
      </c>
      <c r="G51" s="15">
        <v>2</v>
      </c>
    </row>
    <row r="52" spans="1:7" x14ac:dyDescent="0.25">
      <c r="A52" s="24">
        <v>45596</v>
      </c>
      <c r="B52" s="14" t="s">
        <v>39</v>
      </c>
      <c r="C52" s="14" t="s">
        <v>50</v>
      </c>
      <c r="D52" s="15">
        <v>48</v>
      </c>
      <c r="E52" s="15" t="s">
        <v>67</v>
      </c>
      <c r="F52" s="15" t="s">
        <v>73</v>
      </c>
      <c r="G52" s="15">
        <v>2</v>
      </c>
    </row>
    <row r="53" spans="1:7" x14ac:dyDescent="0.25">
      <c r="A53" s="24">
        <v>45601</v>
      </c>
      <c r="B53" s="14" t="s">
        <v>38</v>
      </c>
      <c r="C53" s="14" t="s">
        <v>48</v>
      </c>
      <c r="D53" s="15">
        <v>6</v>
      </c>
      <c r="E53" s="15" t="s">
        <v>67</v>
      </c>
      <c r="F53" s="15" t="s">
        <v>77</v>
      </c>
      <c r="G53" s="15">
        <v>9</v>
      </c>
    </row>
    <row r="54" spans="1:7" x14ac:dyDescent="0.25">
      <c r="A54" s="24">
        <v>45601</v>
      </c>
      <c r="B54" s="14" t="s">
        <v>41</v>
      </c>
      <c r="C54" s="14" t="s">
        <v>48</v>
      </c>
      <c r="D54" s="15">
        <v>205</v>
      </c>
      <c r="E54" s="15" t="s">
        <v>70</v>
      </c>
      <c r="F54" s="15" t="s">
        <v>71</v>
      </c>
      <c r="G54" s="15">
        <v>26</v>
      </c>
    </row>
    <row r="55" spans="1:7" x14ac:dyDescent="0.25">
      <c r="A55" s="24">
        <v>45602</v>
      </c>
      <c r="B55" s="14" t="s">
        <v>38</v>
      </c>
      <c r="C55" s="14" t="s">
        <v>48</v>
      </c>
      <c r="D55" s="15">
        <v>7</v>
      </c>
      <c r="E55" s="15" t="s">
        <v>75</v>
      </c>
      <c r="F55" s="15" t="s">
        <v>76</v>
      </c>
      <c r="G55" s="15">
        <v>8</v>
      </c>
    </row>
    <row r="56" spans="1:7" x14ac:dyDescent="0.25">
      <c r="A56" s="24">
        <v>45602</v>
      </c>
      <c r="B56" s="14" t="s">
        <v>39</v>
      </c>
      <c r="C56" s="14" t="s">
        <v>50</v>
      </c>
      <c r="D56" s="15">
        <v>88</v>
      </c>
      <c r="E56" s="15" t="s">
        <v>67</v>
      </c>
      <c r="F56" s="15" t="s">
        <v>73</v>
      </c>
      <c r="G56" s="15">
        <v>2</v>
      </c>
    </row>
    <row r="57" spans="1:7" x14ac:dyDescent="0.25">
      <c r="A57" s="24">
        <v>45604</v>
      </c>
      <c r="B57" s="14" t="s">
        <v>39</v>
      </c>
      <c r="C57" s="14" t="s">
        <v>57</v>
      </c>
      <c r="D57" s="15">
        <v>15</v>
      </c>
      <c r="E57" s="15" t="s">
        <v>67</v>
      </c>
      <c r="F57" s="15" t="s">
        <v>73</v>
      </c>
      <c r="G57" s="15">
        <v>2</v>
      </c>
    </row>
    <row r="58" spans="1:7" x14ac:dyDescent="0.25">
      <c r="A58" s="24">
        <v>45608</v>
      </c>
      <c r="B58" s="14" t="s">
        <v>39</v>
      </c>
      <c r="C58" s="14" t="s">
        <v>50</v>
      </c>
      <c r="D58" s="15">
        <v>76</v>
      </c>
      <c r="E58" s="15" t="s">
        <v>67</v>
      </c>
      <c r="F58" s="15" t="s">
        <v>73</v>
      </c>
      <c r="G58" s="15">
        <v>2</v>
      </c>
    </row>
    <row r="59" spans="1:7" x14ac:dyDescent="0.25">
      <c r="A59" s="24">
        <v>45608</v>
      </c>
      <c r="B59" s="14" t="s">
        <v>39</v>
      </c>
      <c r="C59" s="14" t="s">
        <v>52</v>
      </c>
      <c r="D59" s="15">
        <v>7</v>
      </c>
      <c r="E59" s="15" t="s">
        <v>67</v>
      </c>
      <c r="F59" s="15" t="s">
        <v>73</v>
      </c>
      <c r="G59" s="15">
        <v>2</v>
      </c>
    </row>
    <row r="60" spans="1:7" x14ac:dyDescent="0.25">
      <c r="A60" s="24">
        <v>45609</v>
      </c>
      <c r="B60" s="14" t="s">
        <v>7</v>
      </c>
      <c r="C60" s="14" t="s">
        <v>50</v>
      </c>
      <c r="D60" s="15">
        <v>324</v>
      </c>
      <c r="E60" s="15" t="s">
        <v>67</v>
      </c>
      <c r="F60" s="15" t="s">
        <v>73</v>
      </c>
      <c r="G60" s="15">
        <v>2</v>
      </c>
    </row>
    <row r="61" spans="1:7" x14ac:dyDescent="0.25">
      <c r="A61" s="24">
        <v>45610</v>
      </c>
      <c r="B61" s="14" t="s">
        <v>7</v>
      </c>
      <c r="C61" s="14" t="s">
        <v>58</v>
      </c>
      <c r="D61" s="15">
        <v>7</v>
      </c>
      <c r="E61" s="15" t="s">
        <v>67</v>
      </c>
      <c r="F61" s="15" t="s">
        <v>73</v>
      </c>
      <c r="G61" s="15">
        <v>2</v>
      </c>
    </row>
    <row r="62" spans="1:7" x14ac:dyDescent="0.25">
      <c r="A62" s="24">
        <v>45611</v>
      </c>
      <c r="B62" s="14" t="s">
        <v>38</v>
      </c>
      <c r="C62" s="14" t="s">
        <v>59</v>
      </c>
      <c r="D62" s="15">
        <v>4</v>
      </c>
      <c r="E62" s="15" t="s">
        <v>67</v>
      </c>
      <c r="F62" s="15" t="s">
        <v>73</v>
      </c>
      <c r="G62" s="15">
        <v>2</v>
      </c>
    </row>
    <row r="63" spans="1:7" x14ac:dyDescent="0.25">
      <c r="A63" s="24">
        <v>45611</v>
      </c>
      <c r="B63" s="14" t="s">
        <v>38</v>
      </c>
      <c r="C63" s="14" t="s">
        <v>48</v>
      </c>
      <c r="D63" s="15">
        <v>14</v>
      </c>
      <c r="E63" s="15" t="s">
        <v>70</v>
      </c>
      <c r="F63" s="15" t="s">
        <v>71</v>
      </c>
      <c r="G63" s="15">
        <v>26</v>
      </c>
    </row>
    <row r="64" spans="1:7" x14ac:dyDescent="0.25">
      <c r="A64" s="24">
        <v>45611</v>
      </c>
      <c r="B64" s="14" t="s">
        <v>39</v>
      </c>
      <c r="C64" s="14" t="s">
        <v>57</v>
      </c>
      <c r="D64" s="15">
        <v>34</v>
      </c>
      <c r="E64" s="15" t="s">
        <v>67</v>
      </c>
      <c r="F64" s="15" t="s">
        <v>73</v>
      </c>
      <c r="G64" s="15">
        <v>2</v>
      </c>
    </row>
    <row r="65" spans="1:7" x14ac:dyDescent="0.25">
      <c r="A65" s="24">
        <v>45611</v>
      </c>
      <c r="B65" s="14" t="s">
        <v>7</v>
      </c>
      <c r="C65" s="14" t="s">
        <v>60</v>
      </c>
      <c r="D65" s="15">
        <v>65</v>
      </c>
      <c r="E65" s="15" t="s">
        <v>67</v>
      </c>
      <c r="F65" s="15" t="s">
        <v>78</v>
      </c>
      <c r="G65" s="15">
        <v>2</v>
      </c>
    </row>
    <row r="66" spans="1:7" x14ac:dyDescent="0.25">
      <c r="A66" s="24">
        <v>45614</v>
      </c>
      <c r="B66" s="14" t="s">
        <v>38</v>
      </c>
      <c r="C66" s="14" t="s">
        <v>48</v>
      </c>
      <c r="D66" s="15">
        <v>3</v>
      </c>
      <c r="E66" s="15" t="s">
        <v>67</v>
      </c>
      <c r="F66" s="15" t="s">
        <v>73</v>
      </c>
      <c r="G66" s="15">
        <v>2</v>
      </c>
    </row>
    <row r="67" spans="1:7" x14ac:dyDescent="0.25">
      <c r="A67" s="24">
        <v>45614</v>
      </c>
      <c r="B67" s="14" t="s">
        <v>39</v>
      </c>
      <c r="C67" s="14" t="s">
        <v>57</v>
      </c>
      <c r="D67" s="15">
        <v>32</v>
      </c>
      <c r="E67" s="15" t="s">
        <v>67</v>
      </c>
      <c r="F67" s="15" t="s">
        <v>73</v>
      </c>
      <c r="G67" s="15">
        <v>2</v>
      </c>
    </row>
    <row r="68" spans="1:7" x14ac:dyDescent="0.25">
      <c r="A68" s="24">
        <v>45615</v>
      </c>
      <c r="B68" s="14" t="s">
        <v>7</v>
      </c>
      <c r="C68" s="14" t="s">
        <v>58</v>
      </c>
      <c r="D68" s="15">
        <v>2</v>
      </c>
      <c r="E68" s="15" t="s">
        <v>67</v>
      </c>
      <c r="F68" s="15" t="s">
        <v>73</v>
      </c>
      <c r="G68" s="15">
        <v>2</v>
      </c>
    </row>
    <row r="69" spans="1:7" x14ac:dyDescent="0.25">
      <c r="A69" s="24">
        <v>45615</v>
      </c>
      <c r="B69" s="14" t="s">
        <v>39</v>
      </c>
      <c r="C69" s="14" t="s">
        <v>57</v>
      </c>
      <c r="D69" s="15">
        <v>41</v>
      </c>
      <c r="E69" s="15" t="s">
        <v>67</v>
      </c>
      <c r="F69" s="15" t="s">
        <v>73</v>
      </c>
      <c r="G69" s="15">
        <v>2</v>
      </c>
    </row>
    <row r="70" spans="1:7" x14ac:dyDescent="0.25">
      <c r="A70" s="24">
        <v>45615</v>
      </c>
      <c r="B70" s="14" t="s">
        <v>39</v>
      </c>
      <c r="C70" s="14" t="s">
        <v>52</v>
      </c>
      <c r="D70" s="15">
        <v>7</v>
      </c>
      <c r="E70" s="15" t="s">
        <v>67</v>
      </c>
      <c r="F70" s="15" t="s">
        <v>73</v>
      </c>
      <c r="G70" s="15">
        <v>2</v>
      </c>
    </row>
    <row r="71" spans="1:7" x14ac:dyDescent="0.25">
      <c r="A71" s="24">
        <v>45616</v>
      </c>
      <c r="B71" s="14" t="s">
        <v>7</v>
      </c>
      <c r="C71" s="14" t="s">
        <v>61</v>
      </c>
      <c r="D71" s="15">
        <v>7</v>
      </c>
      <c r="E71" s="15" t="s">
        <v>75</v>
      </c>
      <c r="F71" s="15" t="s">
        <v>76</v>
      </c>
      <c r="G71" s="15">
        <v>8</v>
      </c>
    </row>
    <row r="72" spans="1:7" x14ac:dyDescent="0.25">
      <c r="A72" s="24">
        <v>45616</v>
      </c>
      <c r="B72" s="14" t="s">
        <v>7</v>
      </c>
      <c r="C72" s="14" t="s">
        <v>62</v>
      </c>
      <c r="D72" s="15">
        <v>7</v>
      </c>
      <c r="E72" s="15" t="s">
        <v>75</v>
      </c>
      <c r="F72" s="15" t="s">
        <v>76</v>
      </c>
      <c r="G72" s="15">
        <v>8</v>
      </c>
    </row>
    <row r="73" spans="1:7" x14ac:dyDescent="0.25">
      <c r="A73" s="24">
        <v>45616</v>
      </c>
      <c r="B73" s="14" t="s">
        <v>7</v>
      </c>
      <c r="C73" s="14" t="s">
        <v>63</v>
      </c>
      <c r="D73" s="15">
        <v>361</v>
      </c>
      <c r="E73" s="15" t="s">
        <v>75</v>
      </c>
      <c r="F73" s="15" t="s">
        <v>76</v>
      </c>
      <c r="G73" s="15">
        <v>8</v>
      </c>
    </row>
    <row r="74" spans="1:7" x14ac:dyDescent="0.25">
      <c r="A74" s="24">
        <v>45618</v>
      </c>
      <c r="B74" s="14" t="s">
        <v>39</v>
      </c>
      <c r="C74" s="14" t="s">
        <v>57</v>
      </c>
      <c r="D74" s="15">
        <v>32</v>
      </c>
      <c r="E74" s="15" t="s">
        <v>67</v>
      </c>
      <c r="F74" s="15" t="s">
        <v>73</v>
      </c>
      <c r="G74" s="15">
        <v>2</v>
      </c>
    </row>
    <row r="75" spans="1:7" x14ac:dyDescent="0.25">
      <c r="A75" s="24">
        <v>45621</v>
      </c>
      <c r="B75" s="14" t="s">
        <v>7</v>
      </c>
      <c r="C75" s="14" t="s">
        <v>64</v>
      </c>
      <c r="D75" s="15">
        <v>9</v>
      </c>
      <c r="E75" s="15" t="s">
        <v>67</v>
      </c>
      <c r="F75" s="15" t="s">
        <v>77</v>
      </c>
      <c r="G75" s="15">
        <v>9</v>
      </c>
    </row>
    <row r="76" spans="1:7" x14ac:dyDescent="0.25">
      <c r="A76" s="24">
        <v>45621</v>
      </c>
      <c r="B76" s="14" t="s">
        <v>7</v>
      </c>
      <c r="C76" s="14" t="s">
        <v>64</v>
      </c>
      <c r="D76" s="15">
        <v>219</v>
      </c>
      <c r="E76" s="15" t="s">
        <v>67</v>
      </c>
      <c r="F76" s="15" t="s">
        <v>77</v>
      </c>
      <c r="G76" s="15">
        <v>9</v>
      </c>
    </row>
    <row r="77" spans="1:7" x14ac:dyDescent="0.25">
      <c r="A77" s="24">
        <v>45622</v>
      </c>
      <c r="B77" s="14" t="s">
        <v>39</v>
      </c>
      <c r="C77" s="14" t="s">
        <v>50</v>
      </c>
      <c r="D77" s="15">
        <v>46</v>
      </c>
      <c r="E77" s="15" t="s">
        <v>67</v>
      </c>
      <c r="F77" s="15" t="s">
        <v>73</v>
      </c>
      <c r="G77" s="15">
        <v>2</v>
      </c>
    </row>
    <row r="78" spans="1:7" x14ac:dyDescent="0.25">
      <c r="A78" s="24">
        <v>45622</v>
      </c>
      <c r="B78" s="14" t="s">
        <v>39</v>
      </c>
      <c r="C78" s="14" t="s">
        <v>52</v>
      </c>
      <c r="D78" s="15">
        <v>9</v>
      </c>
      <c r="E78" s="15" t="s">
        <v>67</v>
      </c>
      <c r="F78" s="15" t="s">
        <v>73</v>
      </c>
      <c r="G78" s="15">
        <v>2</v>
      </c>
    </row>
    <row r="79" spans="1:7" x14ac:dyDescent="0.25">
      <c r="A79" s="24">
        <v>45628</v>
      </c>
      <c r="B79" s="14" t="s">
        <v>38</v>
      </c>
      <c r="C79" s="14" t="s">
        <v>48</v>
      </c>
      <c r="D79" s="15">
        <v>3</v>
      </c>
      <c r="E79" s="15" t="s">
        <v>70</v>
      </c>
      <c r="F79" s="15" t="s">
        <v>71</v>
      </c>
      <c r="G79" s="15">
        <v>26</v>
      </c>
    </row>
    <row r="80" spans="1:7" x14ac:dyDescent="0.25">
      <c r="A80" s="24">
        <v>45629</v>
      </c>
      <c r="B80" s="14" t="s">
        <v>39</v>
      </c>
      <c r="C80" s="14" t="s">
        <v>52</v>
      </c>
      <c r="D80" s="15">
        <v>9</v>
      </c>
      <c r="E80" s="15" t="s">
        <v>67</v>
      </c>
      <c r="F80" s="15" t="s">
        <v>73</v>
      </c>
      <c r="G80" s="15">
        <v>2</v>
      </c>
    </row>
    <row r="81" spans="1:7" x14ac:dyDescent="0.25">
      <c r="A81" s="24">
        <v>45631</v>
      </c>
      <c r="B81" s="14" t="s">
        <v>7</v>
      </c>
      <c r="C81" s="14" t="s">
        <v>65</v>
      </c>
      <c r="D81" s="15">
        <v>8</v>
      </c>
      <c r="E81" s="15" t="s">
        <v>67</v>
      </c>
      <c r="F81" s="15" t="s">
        <v>73</v>
      </c>
      <c r="G81" s="15">
        <v>2</v>
      </c>
    </row>
    <row r="82" spans="1:7" x14ac:dyDescent="0.25">
      <c r="A82" s="24">
        <v>45632</v>
      </c>
      <c r="B82" s="14" t="s">
        <v>38</v>
      </c>
      <c r="C82" s="14" t="s">
        <v>48</v>
      </c>
      <c r="D82" s="15">
        <v>4</v>
      </c>
      <c r="E82" s="15" t="s">
        <v>70</v>
      </c>
      <c r="F82" s="15" t="s">
        <v>79</v>
      </c>
      <c r="G82" s="15">
        <v>24</v>
      </c>
    </row>
    <row r="83" spans="1:7" x14ac:dyDescent="0.25">
      <c r="A83" s="24">
        <v>45632</v>
      </c>
      <c r="B83" s="14" t="s">
        <v>38</v>
      </c>
      <c r="C83" s="14" t="s">
        <v>48</v>
      </c>
      <c r="D83" s="15">
        <v>14</v>
      </c>
      <c r="E83" s="15" t="s">
        <v>70</v>
      </c>
      <c r="F83" s="15" t="s">
        <v>71</v>
      </c>
      <c r="G83" s="15">
        <v>26</v>
      </c>
    </row>
    <row r="84" spans="1:7" x14ac:dyDescent="0.25">
      <c r="A84" s="24">
        <v>45636</v>
      </c>
      <c r="B84" s="14" t="s">
        <v>39</v>
      </c>
      <c r="C84" s="14" t="s">
        <v>52</v>
      </c>
      <c r="D84" s="15">
        <v>7</v>
      </c>
      <c r="E84" s="15" t="s">
        <v>67</v>
      </c>
      <c r="F84" s="15" t="s">
        <v>73</v>
      </c>
      <c r="G84" s="15">
        <v>2</v>
      </c>
    </row>
    <row r="85" spans="1:7" x14ac:dyDescent="0.25">
      <c r="A85" s="24">
        <v>45638</v>
      </c>
      <c r="B85" s="14" t="s">
        <v>7</v>
      </c>
      <c r="C85" s="14" t="s">
        <v>61</v>
      </c>
      <c r="D85" s="15">
        <v>361</v>
      </c>
      <c r="E85" s="15" t="s">
        <v>75</v>
      </c>
      <c r="F85" s="15" t="s">
        <v>76</v>
      </c>
      <c r="G85" s="15">
        <v>8</v>
      </c>
    </row>
    <row r="86" spans="1:7" x14ac:dyDescent="0.25">
      <c r="A86" s="24">
        <v>45639</v>
      </c>
      <c r="B86" s="14" t="s">
        <v>42</v>
      </c>
      <c r="C86" s="14" t="s">
        <v>52</v>
      </c>
      <c r="D86" s="15">
        <v>104</v>
      </c>
      <c r="E86" s="15" t="s">
        <v>67</v>
      </c>
      <c r="F86" s="15" t="s">
        <v>73</v>
      </c>
      <c r="G86" s="15">
        <v>2</v>
      </c>
    </row>
    <row r="87" spans="1:7" x14ac:dyDescent="0.25">
      <c r="A87" s="24">
        <v>45643</v>
      </c>
      <c r="B87" s="14" t="s">
        <v>7</v>
      </c>
      <c r="C87" s="14" t="s">
        <v>64</v>
      </c>
      <c r="D87" s="15">
        <v>400</v>
      </c>
      <c r="E87" s="15" t="s">
        <v>67</v>
      </c>
      <c r="F87" s="15" t="s">
        <v>77</v>
      </c>
      <c r="G87" s="15">
        <v>9</v>
      </c>
    </row>
    <row r="88" spans="1:7" x14ac:dyDescent="0.25">
      <c r="A88" s="24">
        <v>45671</v>
      </c>
      <c r="B88" s="14" t="s">
        <v>38</v>
      </c>
      <c r="C88" s="14" t="s">
        <v>48</v>
      </c>
      <c r="D88" s="15">
        <v>4</v>
      </c>
      <c r="E88" s="15" t="s">
        <v>67</v>
      </c>
      <c r="F88" s="15" t="s">
        <v>72</v>
      </c>
      <c r="G88" s="15">
        <v>7</v>
      </c>
    </row>
    <row r="89" spans="1:7" x14ac:dyDescent="0.25">
      <c r="A89" s="24">
        <v>45672</v>
      </c>
      <c r="B89" s="14" t="s">
        <v>7</v>
      </c>
      <c r="C89" s="14" t="s">
        <v>57</v>
      </c>
      <c r="D89" s="15">
        <v>213</v>
      </c>
      <c r="E89" s="15" t="s">
        <v>67</v>
      </c>
      <c r="F89" s="15" t="s">
        <v>73</v>
      </c>
      <c r="G89" s="15">
        <v>2</v>
      </c>
    </row>
    <row r="90" spans="1:7" x14ac:dyDescent="0.25">
      <c r="A90" s="24">
        <v>45673</v>
      </c>
      <c r="B90" s="14" t="s">
        <v>39</v>
      </c>
      <c r="C90" s="14" t="s">
        <v>64</v>
      </c>
      <c r="D90" s="15">
        <v>29</v>
      </c>
      <c r="E90" s="15" t="s">
        <v>67</v>
      </c>
      <c r="F90" s="15" t="s">
        <v>77</v>
      </c>
      <c r="G90" s="15">
        <v>9</v>
      </c>
    </row>
    <row r="91" spans="1:7" x14ac:dyDescent="0.25">
      <c r="A91" s="24">
        <v>45674</v>
      </c>
      <c r="B91" s="14" t="s">
        <v>39</v>
      </c>
      <c r="C91" s="14" t="s">
        <v>57</v>
      </c>
      <c r="D91" s="15">
        <v>64</v>
      </c>
      <c r="E91" s="15" t="s">
        <v>67</v>
      </c>
      <c r="F91" s="15" t="s">
        <v>73</v>
      </c>
      <c r="G91" s="15">
        <v>2</v>
      </c>
    </row>
    <row r="92" spans="1:7" x14ac:dyDescent="0.25">
      <c r="A92" s="24">
        <v>45678</v>
      </c>
      <c r="B92" s="14" t="s">
        <v>39</v>
      </c>
      <c r="C92" s="14" t="s">
        <v>52</v>
      </c>
      <c r="D92" s="15">
        <v>9</v>
      </c>
      <c r="E92" s="15" t="s">
        <v>67</v>
      </c>
      <c r="F92" s="15" t="s">
        <v>73</v>
      </c>
      <c r="G92" s="15">
        <v>2</v>
      </c>
    </row>
    <row r="93" spans="1:7" x14ac:dyDescent="0.25">
      <c r="A93" s="24">
        <v>45680</v>
      </c>
      <c r="B93" s="14" t="s">
        <v>39</v>
      </c>
      <c r="C93" s="14" t="s">
        <v>64</v>
      </c>
      <c r="D93" s="15">
        <v>34</v>
      </c>
      <c r="E93" s="15" t="s">
        <v>67</v>
      </c>
      <c r="F93" s="15" t="s">
        <v>77</v>
      </c>
      <c r="G93" s="15">
        <v>9</v>
      </c>
    </row>
    <row r="94" spans="1:7" x14ac:dyDescent="0.25">
      <c r="A94" s="24">
        <v>45681</v>
      </c>
      <c r="B94" s="14" t="s">
        <v>38</v>
      </c>
      <c r="C94" s="14" t="s">
        <v>48</v>
      </c>
      <c r="D94" s="15">
        <v>3</v>
      </c>
      <c r="E94" s="15" t="s">
        <v>70</v>
      </c>
      <c r="F94" s="15" t="s">
        <v>71</v>
      </c>
      <c r="G94" s="15">
        <v>26</v>
      </c>
    </row>
    <row r="95" spans="1:7" x14ac:dyDescent="0.25">
      <c r="A95" s="24">
        <v>45681</v>
      </c>
      <c r="B95" s="14" t="s">
        <v>39</v>
      </c>
      <c r="C95" s="14" t="s">
        <v>57</v>
      </c>
      <c r="D95" s="15">
        <v>35</v>
      </c>
      <c r="E95" s="15" t="s">
        <v>67</v>
      </c>
      <c r="F95" s="15" t="s">
        <v>73</v>
      </c>
      <c r="G95" s="15">
        <v>2</v>
      </c>
    </row>
    <row r="96" spans="1:7" x14ac:dyDescent="0.25">
      <c r="A96" s="24">
        <v>45685</v>
      </c>
      <c r="B96" s="14" t="s">
        <v>39</v>
      </c>
      <c r="C96" s="14" t="s">
        <v>57</v>
      </c>
      <c r="D96" s="15">
        <v>34</v>
      </c>
      <c r="E96" s="15" t="s">
        <v>67</v>
      </c>
      <c r="F96" s="15" t="s">
        <v>73</v>
      </c>
      <c r="G96" s="15">
        <v>2</v>
      </c>
    </row>
    <row r="97" spans="1:7" x14ac:dyDescent="0.25">
      <c r="A97" s="24">
        <v>45685</v>
      </c>
      <c r="B97" s="14" t="s">
        <v>39</v>
      </c>
      <c r="C97" s="14" t="s">
        <v>52</v>
      </c>
      <c r="D97" s="15">
        <v>8</v>
      </c>
      <c r="E97" s="15" t="s">
        <v>67</v>
      </c>
      <c r="F97" s="15" t="s">
        <v>73</v>
      </c>
      <c r="G97" s="15">
        <v>2</v>
      </c>
    </row>
    <row r="98" spans="1:7" x14ac:dyDescent="0.25">
      <c r="A98" s="24">
        <v>45687</v>
      </c>
      <c r="B98" s="14" t="s">
        <v>38</v>
      </c>
      <c r="C98" s="14" t="s">
        <v>48</v>
      </c>
      <c r="D98" s="15">
        <v>8</v>
      </c>
      <c r="E98" s="15" t="s">
        <v>75</v>
      </c>
      <c r="F98" s="15" t="s">
        <v>76</v>
      </c>
      <c r="G98" s="15">
        <v>8</v>
      </c>
    </row>
    <row r="99" spans="1:7" x14ac:dyDescent="0.25">
      <c r="A99" s="24">
        <v>45687</v>
      </c>
      <c r="B99" s="14" t="s">
        <v>39</v>
      </c>
      <c r="C99" s="14" t="s">
        <v>64</v>
      </c>
      <c r="D99" s="15">
        <v>34</v>
      </c>
      <c r="E99" s="15" t="s">
        <v>67</v>
      </c>
      <c r="F99" s="15" t="s">
        <v>77</v>
      </c>
      <c r="G99" s="15">
        <v>9</v>
      </c>
    </row>
    <row r="100" spans="1:7" x14ac:dyDescent="0.25">
      <c r="A100" s="24">
        <v>45687</v>
      </c>
      <c r="B100" s="14" t="s">
        <v>39</v>
      </c>
      <c r="C100" s="14" t="s">
        <v>64</v>
      </c>
      <c r="D100" s="15">
        <v>34</v>
      </c>
      <c r="E100" s="15" t="s">
        <v>67</v>
      </c>
      <c r="F100" s="15" t="s">
        <v>77</v>
      </c>
      <c r="G100" s="15">
        <v>9</v>
      </c>
    </row>
    <row r="101" spans="1:7" x14ac:dyDescent="0.25">
      <c r="C101" s="34" t="s">
        <v>8</v>
      </c>
      <c r="D101" s="16">
        <f>SUM(D3:D100)</f>
        <v>5238</v>
      </c>
      <c r="E101" s="20"/>
      <c r="F101" s="20"/>
      <c r="G101" s="20"/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3DB3-C743-4727-9803-3D1D18C5CF44}">
  <dimension ref="A1:Q22"/>
  <sheetViews>
    <sheetView showGridLines="0" zoomScale="70" zoomScaleNormal="70" workbookViewId="0">
      <selection sqref="A1:G1"/>
    </sheetView>
  </sheetViews>
  <sheetFormatPr defaultColWidth="9.140625" defaultRowHeight="15" x14ac:dyDescent="0.25"/>
  <cols>
    <col min="1" max="7" width="11.7109375" style="5" customWidth="1"/>
    <col min="8" max="8" width="9.140625" style="5"/>
    <col min="9" max="10" width="15" style="5" customWidth="1"/>
    <col min="11" max="14" width="8.7109375" style="5" customWidth="1"/>
    <col min="15" max="17" width="12.42578125" style="5" customWidth="1"/>
    <col min="18" max="16384" width="9.140625" style="5"/>
  </cols>
  <sheetData>
    <row r="1" spans="1:17" s="7" customFormat="1" x14ac:dyDescent="0.25">
      <c r="A1" s="81" t="s">
        <v>2</v>
      </c>
      <c r="B1" s="81"/>
      <c r="C1" s="81"/>
      <c r="D1" s="81"/>
      <c r="E1" s="81"/>
      <c r="F1" s="81"/>
      <c r="G1" s="81"/>
      <c r="I1" s="5"/>
      <c r="J1" s="5"/>
      <c r="K1" s="5"/>
      <c r="L1" s="5"/>
      <c r="M1" s="5"/>
      <c r="N1" s="30"/>
    </row>
    <row r="2" spans="1:17" ht="33.75" customHeight="1" x14ac:dyDescent="0.25">
      <c r="A2" s="6" t="s">
        <v>4</v>
      </c>
      <c r="B2" s="6" t="s">
        <v>3</v>
      </c>
      <c r="C2" s="6" t="s">
        <v>44</v>
      </c>
      <c r="D2" s="33" t="s">
        <v>45</v>
      </c>
      <c r="E2" s="33" t="s">
        <v>66</v>
      </c>
      <c r="F2" s="33" t="s">
        <v>5</v>
      </c>
      <c r="G2" s="33" t="s">
        <v>6</v>
      </c>
      <c r="H2" s="35" t="s">
        <v>217</v>
      </c>
      <c r="N2" s="30"/>
      <c r="O2" s="32"/>
      <c r="P2" s="32"/>
      <c r="Q2" s="32"/>
    </row>
    <row r="3" spans="1:17" ht="14.25" customHeight="1" x14ac:dyDescent="0.25">
      <c r="A3" s="24">
        <v>45686</v>
      </c>
      <c r="B3" s="8" t="s">
        <v>7</v>
      </c>
      <c r="C3" s="21" t="s">
        <v>93</v>
      </c>
      <c r="D3" s="23">
        <v>3</v>
      </c>
      <c r="E3" s="23" t="s">
        <v>67</v>
      </c>
      <c r="F3" s="23">
        <v>11</v>
      </c>
      <c r="G3" s="23">
        <v>9</v>
      </c>
      <c r="O3" s="30"/>
      <c r="P3" s="30"/>
      <c r="Q3" s="30"/>
    </row>
    <row r="4" spans="1:17" x14ac:dyDescent="0.25">
      <c r="A4" s="24">
        <v>45686</v>
      </c>
      <c r="B4" s="9" t="s">
        <v>7</v>
      </c>
      <c r="C4" s="21" t="s">
        <v>94</v>
      </c>
      <c r="D4" s="23">
        <v>1</v>
      </c>
      <c r="E4" s="23" t="s">
        <v>75</v>
      </c>
      <c r="F4" s="23">
        <v>1</v>
      </c>
      <c r="G4" s="23">
        <v>8</v>
      </c>
    </row>
    <row r="5" spans="1:17" x14ac:dyDescent="0.25">
      <c r="C5" s="12" t="s">
        <v>8</v>
      </c>
      <c r="D5" s="16">
        <f>SUM(D3:D4)</f>
        <v>4</v>
      </c>
    </row>
    <row r="21" spans="15:17" x14ac:dyDescent="0.25">
      <c r="O21" s="30"/>
      <c r="P21" s="30"/>
      <c r="Q21" s="30"/>
    </row>
    <row r="22" spans="15:17" x14ac:dyDescent="0.25">
      <c r="O22" s="30"/>
      <c r="P22" s="30"/>
      <c r="Q22" s="30"/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7DD8-9A57-44C3-B6B6-76AB34F874A1}">
  <dimension ref="A1:T22"/>
  <sheetViews>
    <sheetView zoomScale="70" zoomScaleNormal="70" workbookViewId="0">
      <selection sqref="A1:G1"/>
    </sheetView>
  </sheetViews>
  <sheetFormatPr defaultColWidth="9.140625" defaultRowHeight="15" x14ac:dyDescent="0.25"/>
  <cols>
    <col min="1" max="7" width="11.7109375" style="5" customWidth="1"/>
    <col min="8" max="8" width="9.140625" style="5"/>
    <col min="9" max="10" width="15" style="5" customWidth="1"/>
    <col min="11" max="17" width="8.7109375" style="5" customWidth="1"/>
    <col min="18" max="20" width="12.42578125" style="5" customWidth="1"/>
    <col min="21" max="16384" width="9.140625" style="5"/>
  </cols>
  <sheetData>
    <row r="1" spans="1:20" s="7" customFormat="1" x14ac:dyDescent="0.25">
      <c r="A1" s="81" t="s">
        <v>2</v>
      </c>
      <c r="B1" s="81"/>
      <c r="C1" s="81"/>
      <c r="D1" s="81"/>
      <c r="E1" s="81"/>
      <c r="F1" s="81"/>
      <c r="G1" s="81"/>
      <c r="I1" s="79" t="s">
        <v>1</v>
      </c>
      <c r="J1" s="80"/>
      <c r="K1" s="80"/>
      <c r="L1" s="80"/>
      <c r="M1" s="80"/>
      <c r="N1" s="80"/>
      <c r="O1" s="80"/>
      <c r="P1" s="80"/>
      <c r="Q1" s="80"/>
      <c r="R1" s="80"/>
    </row>
    <row r="2" spans="1:20" ht="33.75" customHeight="1" x14ac:dyDescent="0.25">
      <c r="A2" s="6" t="s">
        <v>4</v>
      </c>
      <c r="B2" s="6" t="s">
        <v>3</v>
      </c>
      <c r="C2" s="6" t="s">
        <v>44</v>
      </c>
      <c r="D2" s="33" t="s">
        <v>45</v>
      </c>
      <c r="E2" s="33" t="s">
        <v>66</v>
      </c>
      <c r="F2" s="33" t="s">
        <v>5</v>
      </c>
      <c r="G2" s="33" t="s">
        <v>6</v>
      </c>
      <c r="I2" s="6" t="s">
        <v>9</v>
      </c>
      <c r="J2" s="6" t="s">
        <v>141</v>
      </c>
      <c r="K2" s="6" t="s">
        <v>175</v>
      </c>
      <c r="L2" s="6" t="s">
        <v>143</v>
      </c>
      <c r="M2" s="6" t="s">
        <v>144</v>
      </c>
      <c r="N2" s="6" t="s">
        <v>145</v>
      </c>
      <c r="O2" s="6" t="s">
        <v>146</v>
      </c>
      <c r="P2" s="6" t="s">
        <v>147</v>
      </c>
      <c r="Q2" s="6" t="s">
        <v>148</v>
      </c>
      <c r="R2" s="6" t="s">
        <v>172</v>
      </c>
      <c r="S2" s="32"/>
      <c r="T2" s="32"/>
    </row>
    <row r="3" spans="1:20" ht="14.25" customHeight="1" x14ac:dyDescent="0.25">
      <c r="A3" s="26">
        <v>45638</v>
      </c>
      <c r="B3" s="15" t="s">
        <v>177</v>
      </c>
      <c r="C3" s="15" t="s">
        <v>102</v>
      </c>
      <c r="D3" s="15">
        <v>4</v>
      </c>
      <c r="E3" s="14" t="s">
        <v>67</v>
      </c>
      <c r="F3" s="15">
        <v>10</v>
      </c>
      <c r="G3" s="15">
        <v>9</v>
      </c>
      <c r="I3" s="4" t="s">
        <v>179</v>
      </c>
      <c r="J3" s="3" t="s">
        <v>31</v>
      </c>
      <c r="K3" s="49">
        <v>2129</v>
      </c>
      <c r="L3" s="49">
        <v>3441</v>
      </c>
      <c r="M3" s="49">
        <v>3170</v>
      </c>
      <c r="N3" s="49">
        <v>2312</v>
      </c>
      <c r="O3" s="49">
        <v>3216</v>
      </c>
      <c r="P3" s="49">
        <v>1552</v>
      </c>
      <c r="Q3" s="50">
        <v>1176</v>
      </c>
      <c r="R3" s="49">
        <f>SUM(K3:Q3)</f>
        <v>16996</v>
      </c>
      <c r="S3" s="30"/>
      <c r="T3" s="30"/>
    </row>
    <row r="4" spans="1:20" x14ac:dyDescent="0.25">
      <c r="C4" s="34" t="s">
        <v>8</v>
      </c>
      <c r="D4" s="16">
        <f>SUM(D3:D3)</f>
        <v>4</v>
      </c>
      <c r="E4" s="20"/>
      <c r="F4" s="20"/>
      <c r="G4" s="20"/>
      <c r="I4" s="14" t="s">
        <v>178</v>
      </c>
      <c r="J4" s="13" t="s">
        <v>31</v>
      </c>
      <c r="K4" s="47">
        <v>2792</v>
      </c>
      <c r="L4" s="47">
        <v>2811</v>
      </c>
      <c r="M4" s="47">
        <v>1681</v>
      </c>
      <c r="N4" s="47">
        <v>2873</v>
      </c>
      <c r="O4" s="47">
        <v>2793</v>
      </c>
      <c r="P4" s="44">
        <v>1907</v>
      </c>
      <c r="Q4" s="48">
        <v>1453</v>
      </c>
      <c r="R4" s="49">
        <f>SUM(K4:Q4)</f>
        <v>16310</v>
      </c>
    </row>
    <row r="5" spans="1:20" x14ac:dyDescent="0.25">
      <c r="I5" s="30"/>
      <c r="J5" s="38" t="s">
        <v>8</v>
      </c>
      <c r="K5" s="37">
        <f>SUM(K3:K4)</f>
        <v>4921</v>
      </c>
      <c r="L5" s="37">
        <f t="shared" ref="L5:R5" si="0">SUM(L3:L4)</f>
        <v>6252</v>
      </c>
      <c r="M5" s="37">
        <f t="shared" si="0"/>
        <v>4851</v>
      </c>
      <c r="N5" s="37">
        <f t="shared" si="0"/>
        <v>5185</v>
      </c>
      <c r="O5" s="37">
        <f t="shared" si="0"/>
        <v>6009</v>
      </c>
      <c r="P5" s="37">
        <f t="shared" si="0"/>
        <v>3459</v>
      </c>
      <c r="Q5" s="37">
        <f t="shared" si="0"/>
        <v>2629</v>
      </c>
      <c r="R5" s="37">
        <f t="shared" si="0"/>
        <v>33306</v>
      </c>
    </row>
    <row r="6" spans="1:20" x14ac:dyDescent="0.25">
      <c r="R6" s="30"/>
    </row>
    <row r="7" spans="1:20" x14ac:dyDescent="0.25">
      <c r="R7" s="30"/>
    </row>
    <row r="11" spans="1:20" x14ac:dyDescent="0.25">
      <c r="A11" s="27"/>
    </row>
    <row r="21" spans="19:20" x14ac:dyDescent="0.25">
      <c r="S21" s="30"/>
      <c r="T21" s="30"/>
    </row>
    <row r="22" spans="19:20" x14ac:dyDescent="0.25">
      <c r="S22" s="30"/>
      <c r="T22" s="30"/>
    </row>
  </sheetData>
  <mergeCells count="2">
    <mergeCell ref="A1:G1"/>
    <mergeCell ref="I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6F38-195F-44AC-91F6-7A826A312BC7}">
  <dimension ref="A1:U22"/>
  <sheetViews>
    <sheetView zoomScale="70" zoomScaleNormal="70" workbookViewId="0">
      <selection sqref="A1:G1"/>
    </sheetView>
  </sheetViews>
  <sheetFormatPr defaultColWidth="9.140625" defaultRowHeight="15" x14ac:dyDescent="0.25"/>
  <cols>
    <col min="1" max="7" width="11.7109375" style="5" customWidth="1"/>
    <col min="8" max="8" width="9.140625" style="5"/>
    <col min="9" max="10" width="15" style="5" customWidth="1"/>
    <col min="11" max="18" width="8.7109375" style="5" customWidth="1"/>
    <col min="19" max="21" width="12.42578125" style="5" customWidth="1"/>
    <col min="22" max="16384" width="9.140625" style="5"/>
  </cols>
  <sheetData>
    <row r="1" spans="1:21" s="7" customFormat="1" x14ac:dyDescent="0.25">
      <c r="A1" s="81" t="s">
        <v>2</v>
      </c>
      <c r="B1" s="81"/>
      <c r="C1" s="81"/>
      <c r="D1" s="81"/>
      <c r="E1" s="81"/>
      <c r="F1" s="81"/>
      <c r="G1" s="81"/>
      <c r="I1" s="79" t="s">
        <v>1</v>
      </c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21" ht="33.75" customHeight="1" x14ac:dyDescent="0.25">
      <c r="A2" s="6" t="s">
        <v>4</v>
      </c>
      <c r="B2" s="6" t="s">
        <v>3</v>
      </c>
      <c r="C2" s="6" t="s">
        <v>44</v>
      </c>
      <c r="D2" s="33" t="s">
        <v>45</v>
      </c>
      <c r="E2" s="33" t="s">
        <v>66</v>
      </c>
      <c r="F2" s="33" t="s">
        <v>5</v>
      </c>
      <c r="G2" s="33" t="s">
        <v>6</v>
      </c>
      <c r="I2" s="6" t="s">
        <v>9</v>
      </c>
      <c r="J2" s="6" t="s">
        <v>141</v>
      </c>
      <c r="K2" s="6" t="s">
        <v>175</v>
      </c>
      <c r="L2" s="6" t="s">
        <v>143</v>
      </c>
      <c r="M2" s="6" t="s">
        <v>144</v>
      </c>
      <c r="N2" s="6" t="s">
        <v>145</v>
      </c>
      <c r="O2" s="6" t="s">
        <v>146</v>
      </c>
      <c r="P2" s="6" t="s">
        <v>147</v>
      </c>
      <c r="Q2" s="6" t="s">
        <v>148</v>
      </c>
      <c r="R2" s="6" t="s">
        <v>221</v>
      </c>
      <c r="S2" s="6" t="s">
        <v>172</v>
      </c>
      <c r="T2" s="32"/>
      <c r="U2" s="32"/>
    </row>
    <row r="3" spans="1:21" ht="14.25" customHeight="1" x14ac:dyDescent="0.25">
      <c r="A3" s="24">
        <v>45643</v>
      </c>
      <c r="B3" s="21" t="s">
        <v>37</v>
      </c>
      <c r="C3" s="23" t="s">
        <v>173</v>
      </c>
      <c r="D3" s="23">
        <v>3</v>
      </c>
      <c r="E3" s="14" t="s">
        <v>70</v>
      </c>
      <c r="F3" s="14">
        <v>7</v>
      </c>
      <c r="G3" s="14">
        <v>7</v>
      </c>
      <c r="I3" s="4" t="s">
        <v>105</v>
      </c>
      <c r="J3" s="14" t="s">
        <v>176</v>
      </c>
      <c r="K3" s="43">
        <v>884</v>
      </c>
      <c r="L3" s="43">
        <v>1086</v>
      </c>
      <c r="M3" s="43">
        <v>675</v>
      </c>
      <c r="N3" s="43">
        <v>1355</v>
      </c>
      <c r="O3" s="43">
        <v>913</v>
      </c>
      <c r="P3" s="44">
        <v>889</v>
      </c>
      <c r="Q3" s="41">
        <v>1101</v>
      </c>
      <c r="R3" s="41">
        <v>1099</v>
      </c>
      <c r="S3" s="46">
        <f>SUM(K3:R3)</f>
        <v>8002</v>
      </c>
      <c r="T3" s="30"/>
      <c r="U3" s="30"/>
    </row>
    <row r="4" spans="1:21" x14ac:dyDescent="0.25">
      <c r="A4" s="24">
        <v>45682</v>
      </c>
      <c r="B4" s="21" t="s">
        <v>37</v>
      </c>
      <c r="C4" s="23" t="s">
        <v>174</v>
      </c>
      <c r="D4" s="23">
        <v>15</v>
      </c>
      <c r="E4" s="14" t="s">
        <v>70</v>
      </c>
      <c r="F4" s="14">
        <v>6</v>
      </c>
      <c r="G4" s="14">
        <v>6</v>
      </c>
      <c r="I4" s="30"/>
      <c r="J4" s="38" t="s">
        <v>8</v>
      </c>
      <c r="K4" s="37">
        <f>SUM(K3:K3)</f>
        <v>884</v>
      </c>
      <c r="L4" s="37">
        <f t="shared" ref="L4:R4" si="0">SUM(L3:L3)</f>
        <v>1086</v>
      </c>
      <c r="M4" s="37">
        <f t="shared" si="0"/>
        <v>675</v>
      </c>
      <c r="N4" s="37">
        <f t="shared" si="0"/>
        <v>1355</v>
      </c>
      <c r="O4" s="37">
        <f t="shared" si="0"/>
        <v>913</v>
      </c>
      <c r="P4" s="37">
        <f t="shared" si="0"/>
        <v>889</v>
      </c>
      <c r="Q4" s="37">
        <f t="shared" si="0"/>
        <v>1101</v>
      </c>
      <c r="R4" s="37">
        <f t="shared" si="0"/>
        <v>1099</v>
      </c>
      <c r="S4" s="37">
        <f>SUM(S3:S3)</f>
        <v>8002</v>
      </c>
    </row>
    <row r="5" spans="1:21" x14ac:dyDescent="0.25">
      <c r="A5" s="24">
        <v>45716</v>
      </c>
      <c r="B5" s="21" t="s">
        <v>37</v>
      </c>
      <c r="C5" s="23" t="s">
        <v>220</v>
      </c>
      <c r="D5" s="23">
        <v>9</v>
      </c>
      <c r="E5" s="14" t="s">
        <v>67</v>
      </c>
      <c r="F5" s="14">
        <v>1</v>
      </c>
      <c r="G5" s="14">
        <v>1</v>
      </c>
      <c r="S5" s="30"/>
    </row>
    <row r="6" spans="1:21" x14ac:dyDescent="0.25">
      <c r="C6" s="34" t="s">
        <v>8</v>
      </c>
      <c r="D6" s="16">
        <f>SUM(D3:D5)</f>
        <v>27</v>
      </c>
      <c r="E6" s="20"/>
      <c r="F6" s="20"/>
      <c r="G6" s="20"/>
      <c r="S6" s="30"/>
    </row>
    <row r="21" spans="20:21" x14ac:dyDescent="0.25">
      <c r="T21" s="30"/>
      <c r="U21" s="30"/>
    </row>
    <row r="22" spans="20:21" x14ac:dyDescent="0.25">
      <c r="T22" s="30"/>
      <c r="U22" s="30"/>
    </row>
  </sheetData>
  <mergeCells count="2">
    <mergeCell ref="A1:G1"/>
    <mergeCell ref="I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07BC-394B-40EF-B077-C379F0CA31CD}">
  <dimension ref="A1:U62"/>
  <sheetViews>
    <sheetView zoomScale="70" zoomScaleNormal="70" workbookViewId="0">
      <selection sqref="A1:G1"/>
    </sheetView>
  </sheetViews>
  <sheetFormatPr defaultColWidth="9.140625" defaultRowHeight="15" x14ac:dyDescent="0.25"/>
  <cols>
    <col min="1" max="7" width="11.7109375" style="5" customWidth="1"/>
    <col min="8" max="8" width="9.140625" style="5"/>
    <col min="9" max="10" width="15" style="5" customWidth="1"/>
    <col min="11" max="18" width="8.7109375" style="5" customWidth="1"/>
    <col min="19" max="19" width="11.28515625" style="5" customWidth="1"/>
    <col min="20" max="21" width="12.42578125" style="5" customWidth="1"/>
    <col min="22" max="16384" width="9.140625" style="5"/>
  </cols>
  <sheetData>
    <row r="1" spans="1:21" s="7" customFormat="1" x14ac:dyDescent="0.25">
      <c r="A1" s="81" t="s">
        <v>2</v>
      </c>
      <c r="B1" s="81"/>
      <c r="C1" s="81"/>
      <c r="D1" s="81"/>
      <c r="E1" s="81"/>
      <c r="F1" s="81"/>
      <c r="G1" s="81"/>
      <c r="I1" s="79" t="s">
        <v>1</v>
      </c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21" ht="33.75" customHeight="1" x14ac:dyDescent="0.25">
      <c r="A2" s="6" t="s">
        <v>4</v>
      </c>
      <c r="B2" s="6" t="s">
        <v>3</v>
      </c>
      <c r="C2" s="6" t="s">
        <v>44</v>
      </c>
      <c r="D2" s="33" t="s">
        <v>45</v>
      </c>
      <c r="E2" s="33" t="s">
        <v>66</v>
      </c>
      <c r="F2" s="33" t="s">
        <v>5</v>
      </c>
      <c r="G2" s="33" t="s">
        <v>6</v>
      </c>
      <c r="I2" s="6" t="s">
        <v>9</v>
      </c>
      <c r="J2" s="6" t="s">
        <v>141</v>
      </c>
      <c r="K2" s="6" t="s">
        <v>142</v>
      </c>
      <c r="L2" s="6" t="s">
        <v>143</v>
      </c>
      <c r="M2" s="6" t="s">
        <v>224</v>
      </c>
      <c r="N2" s="6" t="s">
        <v>145</v>
      </c>
      <c r="O2" s="6" t="s">
        <v>146</v>
      </c>
      <c r="P2" s="6" t="s">
        <v>147</v>
      </c>
      <c r="Q2" s="6" t="s">
        <v>148</v>
      </c>
      <c r="R2" s="6" t="s">
        <v>221</v>
      </c>
      <c r="S2" s="6" t="s">
        <v>172</v>
      </c>
      <c r="T2" s="32"/>
      <c r="U2" s="32"/>
    </row>
    <row r="3" spans="1:21" ht="14.25" customHeight="1" x14ac:dyDescent="0.25">
      <c r="A3" s="68">
        <v>45478</v>
      </c>
      <c r="B3" s="69" t="s">
        <v>35</v>
      </c>
      <c r="C3" s="71" t="s">
        <v>222</v>
      </c>
      <c r="D3" s="72">
        <v>8</v>
      </c>
      <c r="E3" s="69" t="s">
        <v>83</v>
      </c>
      <c r="F3" s="69">
        <v>6</v>
      </c>
      <c r="G3" s="69">
        <v>38</v>
      </c>
      <c r="I3" s="4" t="s">
        <v>222</v>
      </c>
      <c r="J3" s="4" t="s">
        <v>31</v>
      </c>
      <c r="K3" s="43">
        <v>430</v>
      </c>
      <c r="L3" s="43">
        <v>438</v>
      </c>
      <c r="M3" s="43">
        <v>605</v>
      </c>
      <c r="N3" s="43">
        <v>522</v>
      </c>
      <c r="O3" s="43">
        <v>747</v>
      </c>
      <c r="P3" s="44">
        <v>522</v>
      </c>
      <c r="Q3" s="41">
        <v>2865</v>
      </c>
      <c r="R3" s="41">
        <v>1286</v>
      </c>
      <c r="S3" s="46">
        <f>SUM(K3:R3)</f>
        <v>7415</v>
      </c>
      <c r="T3" s="30"/>
      <c r="U3" s="30"/>
    </row>
    <row r="4" spans="1:21" x14ac:dyDescent="0.25">
      <c r="A4" s="68">
        <v>45479</v>
      </c>
      <c r="B4" s="69" t="s">
        <v>35</v>
      </c>
      <c r="C4" s="71" t="s">
        <v>222</v>
      </c>
      <c r="D4" s="72">
        <v>5</v>
      </c>
      <c r="E4" s="69" t="s">
        <v>83</v>
      </c>
      <c r="F4" s="69">
        <v>6</v>
      </c>
      <c r="G4" s="69">
        <v>38</v>
      </c>
      <c r="I4" s="30"/>
      <c r="J4" s="38" t="s">
        <v>8</v>
      </c>
      <c r="K4" s="37">
        <f>SUM(K3:K3)</f>
        <v>430</v>
      </c>
      <c r="L4" s="37">
        <f t="shared" ref="L4:S4" si="0">SUM(L3:L3)</f>
        <v>438</v>
      </c>
      <c r="M4" s="37">
        <f t="shared" si="0"/>
        <v>605</v>
      </c>
      <c r="N4" s="37">
        <f t="shared" si="0"/>
        <v>522</v>
      </c>
      <c r="O4" s="37">
        <f t="shared" si="0"/>
        <v>747</v>
      </c>
      <c r="P4" s="37">
        <f t="shared" si="0"/>
        <v>522</v>
      </c>
      <c r="Q4" s="37">
        <f t="shared" si="0"/>
        <v>2865</v>
      </c>
      <c r="R4" s="37">
        <f t="shared" si="0"/>
        <v>1286</v>
      </c>
      <c r="S4" s="37">
        <f t="shared" si="0"/>
        <v>7415</v>
      </c>
    </row>
    <row r="5" spans="1:21" x14ac:dyDescent="0.25">
      <c r="A5" s="68">
        <v>45479</v>
      </c>
      <c r="B5" s="69" t="s">
        <v>96</v>
      </c>
      <c r="C5" s="71" t="s">
        <v>222</v>
      </c>
      <c r="D5" s="72">
        <v>18</v>
      </c>
      <c r="E5" s="69" t="s">
        <v>83</v>
      </c>
      <c r="F5" s="69">
        <v>6</v>
      </c>
      <c r="G5" s="69">
        <v>38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21" x14ac:dyDescent="0.25">
      <c r="A6" s="68">
        <v>45485</v>
      </c>
      <c r="B6" s="69" t="s">
        <v>35</v>
      </c>
      <c r="C6" s="71" t="s">
        <v>222</v>
      </c>
      <c r="D6" s="72">
        <v>5</v>
      </c>
      <c r="E6" s="69" t="s">
        <v>83</v>
      </c>
      <c r="F6" s="69">
        <v>6</v>
      </c>
      <c r="G6" s="69">
        <v>38</v>
      </c>
      <c r="I6" s="31"/>
      <c r="J6"/>
      <c r="S6" s="30"/>
    </row>
    <row r="7" spans="1:21" x14ac:dyDescent="0.25">
      <c r="A7" s="68">
        <v>45486</v>
      </c>
      <c r="B7" s="69" t="s">
        <v>35</v>
      </c>
      <c r="C7" s="71" t="s">
        <v>222</v>
      </c>
      <c r="D7" s="72">
        <v>15</v>
      </c>
      <c r="E7" s="69" t="s">
        <v>83</v>
      </c>
      <c r="F7" s="69">
        <v>6</v>
      </c>
      <c r="G7" s="69">
        <v>38</v>
      </c>
      <c r="I7" s="31"/>
      <c r="J7"/>
    </row>
    <row r="8" spans="1:21" x14ac:dyDescent="0.25">
      <c r="A8" s="68">
        <v>45492</v>
      </c>
      <c r="B8" s="69" t="s">
        <v>35</v>
      </c>
      <c r="C8" s="71" t="s">
        <v>222</v>
      </c>
      <c r="D8" s="72">
        <v>19</v>
      </c>
      <c r="E8" s="69" t="s">
        <v>83</v>
      </c>
      <c r="F8" s="69">
        <v>6</v>
      </c>
      <c r="G8" s="69">
        <v>38</v>
      </c>
      <c r="I8" s="31"/>
      <c r="J8"/>
    </row>
    <row r="9" spans="1:21" x14ac:dyDescent="0.25">
      <c r="A9" s="68">
        <v>45493</v>
      </c>
      <c r="B9" s="69" t="s">
        <v>35</v>
      </c>
      <c r="C9" s="71" t="s">
        <v>222</v>
      </c>
      <c r="D9" s="72">
        <v>15</v>
      </c>
      <c r="E9" s="69" t="s">
        <v>83</v>
      </c>
      <c r="F9" s="69">
        <v>6</v>
      </c>
      <c r="G9" s="69">
        <v>38</v>
      </c>
      <c r="I9" s="31"/>
      <c r="J9"/>
    </row>
    <row r="10" spans="1:21" x14ac:dyDescent="0.25">
      <c r="A10" s="68">
        <v>45499</v>
      </c>
      <c r="B10" s="69" t="s">
        <v>35</v>
      </c>
      <c r="C10" s="71" t="s">
        <v>222</v>
      </c>
      <c r="D10" s="72">
        <v>8</v>
      </c>
      <c r="E10" s="69" t="s">
        <v>83</v>
      </c>
      <c r="F10" s="69">
        <v>6</v>
      </c>
      <c r="G10" s="69">
        <v>38</v>
      </c>
      <c r="I10" s="31"/>
      <c r="J10"/>
    </row>
    <row r="11" spans="1:21" x14ac:dyDescent="0.25">
      <c r="A11" s="68">
        <v>45500</v>
      </c>
      <c r="B11" s="69" t="s">
        <v>35</v>
      </c>
      <c r="C11" s="71" t="s">
        <v>222</v>
      </c>
      <c r="D11" s="72">
        <v>10</v>
      </c>
      <c r="E11" s="69" t="s">
        <v>83</v>
      </c>
      <c r="F11" s="69">
        <v>6</v>
      </c>
      <c r="G11" s="69">
        <v>38</v>
      </c>
      <c r="I11" s="31"/>
      <c r="J11"/>
    </row>
    <row r="12" spans="1:21" x14ac:dyDescent="0.25">
      <c r="A12" s="68">
        <v>45506</v>
      </c>
      <c r="B12" s="69" t="s">
        <v>35</v>
      </c>
      <c r="C12" s="71" t="s">
        <v>222</v>
      </c>
      <c r="D12" s="72">
        <v>8</v>
      </c>
      <c r="E12" s="69" t="s">
        <v>83</v>
      </c>
      <c r="F12" s="69">
        <v>6</v>
      </c>
      <c r="G12" s="69">
        <v>38</v>
      </c>
      <c r="I12" s="31"/>
      <c r="J12"/>
    </row>
    <row r="13" spans="1:21" x14ac:dyDescent="0.25">
      <c r="A13" s="68">
        <v>45507</v>
      </c>
      <c r="B13" s="69" t="s">
        <v>35</v>
      </c>
      <c r="C13" s="71" t="s">
        <v>222</v>
      </c>
      <c r="D13" s="72">
        <v>7</v>
      </c>
      <c r="E13" s="69" t="s">
        <v>83</v>
      </c>
      <c r="F13" s="69">
        <v>6</v>
      </c>
      <c r="G13" s="69">
        <v>38</v>
      </c>
      <c r="I13" s="31"/>
      <c r="J13"/>
    </row>
    <row r="14" spans="1:21" x14ac:dyDescent="0.25">
      <c r="A14" s="68">
        <v>45513</v>
      </c>
      <c r="B14" s="69" t="s">
        <v>35</v>
      </c>
      <c r="C14" s="71" t="s">
        <v>222</v>
      </c>
      <c r="D14" s="72">
        <v>11</v>
      </c>
      <c r="E14" s="69" t="s">
        <v>83</v>
      </c>
      <c r="F14" s="69">
        <v>6</v>
      </c>
      <c r="G14" s="69">
        <v>38</v>
      </c>
      <c r="I14" s="31"/>
      <c r="J14"/>
    </row>
    <row r="15" spans="1:21" x14ac:dyDescent="0.25">
      <c r="A15" s="68">
        <v>45514</v>
      </c>
      <c r="B15" s="69" t="s">
        <v>35</v>
      </c>
      <c r="C15" s="71" t="s">
        <v>222</v>
      </c>
      <c r="D15" s="72">
        <v>6</v>
      </c>
      <c r="E15" s="69" t="s">
        <v>83</v>
      </c>
      <c r="F15" s="69">
        <v>6</v>
      </c>
      <c r="G15" s="69">
        <v>38</v>
      </c>
      <c r="I15" s="31"/>
      <c r="J15"/>
    </row>
    <row r="16" spans="1:21" x14ac:dyDescent="0.25">
      <c r="A16" s="68">
        <v>45520</v>
      </c>
      <c r="B16" s="69" t="s">
        <v>35</v>
      </c>
      <c r="C16" s="71" t="s">
        <v>222</v>
      </c>
      <c r="D16" s="72">
        <v>4</v>
      </c>
      <c r="E16" s="69" t="s">
        <v>83</v>
      </c>
      <c r="F16" s="69">
        <v>6</v>
      </c>
      <c r="G16" s="69">
        <v>38</v>
      </c>
    </row>
    <row r="17" spans="1:21" x14ac:dyDescent="0.25">
      <c r="A17" s="68">
        <v>45521</v>
      </c>
      <c r="B17" s="69" t="s">
        <v>35</v>
      </c>
      <c r="C17" s="71" t="s">
        <v>222</v>
      </c>
      <c r="D17" s="72">
        <v>5</v>
      </c>
      <c r="E17" s="69" t="s">
        <v>83</v>
      </c>
      <c r="F17" s="69">
        <v>6</v>
      </c>
      <c r="G17" s="69">
        <v>38</v>
      </c>
    </row>
    <row r="18" spans="1:21" x14ac:dyDescent="0.25">
      <c r="A18" s="68">
        <v>45527</v>
      </c>
      <c r="B18" s="69" t="s">
        <v>35</v>
      </c>
      <c r="C18" s="71" t="s">
        <v>222</v>
      </c>
      <c r="D18" s="72">
        <v>8</v>
      </c>
      <c r="E18" s="69" t="s">
        <v>83</v>
      </c>
      <c r="F18" s="69">
        <v>6</v>
      </c>
      <c r="G18" s="69">
        <v>38</v>
      </c>
    </row>
    <row r="19" spans="1:21" x14ac:dyDescent="0.25">
      <c r="A19" s="68">
        <v>45528</v>
      </c>
      <c r="B19" s="69" t="s">
        <v>35</v>
      </c>
      <c r="C19" s="71" t="s">
        <v>222</v>
      </c>
      <c r="D19" s="72">
        <v>11</v>
      </c>
      <c r="E19" s="69" t="s">
        <v>83</v>
      </c>
      <c r="F19" s="69">
        <v>6</v>
      </c>
      <c r="G19" s="69">
        <v>38</v>
      </c>
    </row>
    <row r="20" spans="1:21" x14ac:dyDescent="0.25">
      <c r="A20" s="68">
        <v>45534</v>
      </c>
      <c r="B20" s="69" t="s">
        <v>35</v>
      </c>
      <c r="C20" s="71" t="s">
        <v>222</v>
      </c>
      <c r="D20" s="72">
        <v>8</v>
      </c>
      <c r="E20" s="69" t="s">
        <v>83</v>
      </c>
      <c r="F20" s="69">
        <v>6</v>
      </c>
      <c r="G20" s="69">
        <v>38</v>
      </c>
    </row>
    <row r="21" spans="1:21" x14ac:dyDescent="0.25">
      <c r="A21" s="68">
        <v>45535</v>
      </c>
      <c r="B21" s="69" t="s">
        <v>35</v>
      </c>
      <c r="C21" s="71" t="s">
        <v>222</v>
      </c>
      <c r="D21" s="72">
        <v>9</v>
      </c>
      <c r="E21" s="69" t="s">
        <v>83</v>
      </c>
      <c r="F21" s="69">
        <v>6</v>
      </c>
      <c r="G21" s="69">
        <v>38</v>
      </c>
      <c r="T21" s="30"/>
      <c r="U21" s="30"/>
    </row>
    <row r="22" spans="1:21" x14ac:dyDescent="0.25">
      <c r="A22" s="68">
        <v>45541</v>
      </c>
      <c r="B22" s="69" t="s">
        <v>35</v>
      </c>
      <c r="C22" s="71" t="s">
        <v>222</v>
      </c>
      <c r="D22" s="72">
        <v>7</v>
      </c>
      <c r="E22" s="69" t="s">
        <v>83</v>
      </c>
      <c r="F22" s="69">
        <v>6</v>
      </c>
      <c r="G22" s="69">
        <v>38</v>
      </c>
      <c r="T22" s="30"/>
      <c r="U22" s="30"/>
    </row>
    <row r="23" spans="1:21" x14ac:dyDescent="0.25">
      <c r="A23" s="68">
        <v>45542</v>
      </c>
      <c r="B23" s="69" t="s">
        <v>35</v>
      </c>
      <c r="C23" s="71" t="s">
        <v>222</v>
      </c>
      <c r="D23" s="72">
        <v>10</v>
      </c>
      <c r="E23" s="69" t="s">
        <v>83</v>
      </c>
      <c r="F23" s="69">
        <v>6</v>
      </c>
      <c r="G23" s="69">
        <v>38</v>
      </c>
    </row>
    <row r="24" spans="1:21" x14ac:dyDescent="0.25">
      <c r="A24" s="68">
        <v>45542</v>
      </c>
      <c r="B24" s="69" t="s">
        <v>96</v>
      </c>
      <c r="C24" s="71" t="s">
        <v>222</v>
      </c>
      <c r="D24" s="72">
        <v>18</v>
      </c>
      <c r="E24" s="69" t="s">
        <v>83</v>
      </c>
      <c r="F24" s="69">
        <v>6</v>
      </c>
      <c r="G24" s="69">
        <v>38</v>
      </c>
    </row>
    <row r="25" spans="1:21" x14ac:dyDescent="0.25">
      <c r="A25" s="68">
        <v>45548</v>
      </c>
      <c r="B25" s="69" t="s">
        <v>35</v>
      </c>
      <c r="C25" s="71" t="s">
        <v>222</v>
      </c>
      <c r="D25" s="72">
        <v>5</v>
      </c>
      <c r="E25" s="69" t="s">
        <v>83</v>
      </c>
      <c r="F25" s="69">
        <v>6</v>
      </c>
      <c r="G25" s="69">
        <v>38</v>
      </c>
    </row>
    <row r="26" spans="1:21" x14ac:dyDescent="0.25">
      <c r="A26" s="68">
        <v>45549</v>
      </c>
      <c r="B26" s="69" t="s">
        <v>35</v>
      </c>
      <c r="C26" s="71" t="s">
        <v>222</v>
      </c>
      <c r="D26" s="72">
        <v>13</v>
      </c>
      <c r="E26" s="69" t="s">
        <v>83</v>
      </c>
      <c r="F26" s="69">
        <v>6</v>
      </c>
      <c r="G26" s="69">
        <v>38</v>
      </c>
    </row>
    <row r="27" spans="1:21" x14ac:dyDescent="0.25">
      <c r="A27" s="68">
        <v>45555</v>
      </c>
      <c r="B27" s="69" t="s">
        <v>35</v>
      </c>
      <c r="C27" s="71" t="s">
        <v>222</v>
      </c>
      <c r="D27" s="72">
        <v>13</v>
      </c>
      <c r="E27" s="69" t="s">
        <v>83</v>
      </c>
      <c r="F27" s="69">
        <v>6</v>
      </c>
      <c r="G27" s="69">
        <v>38</v>
      </c>
    </row>
    <row r="28" spans="1:21" x14ac:dyDescent="0.25">
      <c r="A28" s="68">
        <v>45556</v>
      </c>
      <c r="B28" s="69" t="s">
        <v>35</v>
      </c>
      <c r="C28" s="71" t="s">
        <v>222</v>
      </c>
      <c r="D28" s="72">
        <v>17</v>
      </c>
      <c r="E28" s="69" t="s">
        <v>83</v>
      </c>
      <c r="F28" s="69">
        <v>6</v>
      </c>
      <c r="G28" s="69">
        <v>38</v>
      </c>
    </row>
    <row r="29" spans="1:21" x14ac:dyDescent="0.25">
      <c r="A29" s="68">
        <v>45562</v>
      </c>
      <c r="B29" s="69" t="s">
        <v>35</v>
      </c>
      <c r="C29" s="71" t="s">
        <v>222</v>
      </c>
      <c r="D29" s="72">
        <v>8</v>
      </c>
      <c r="E29" s="69" t="s">
        <v>83</v>
      </c>
      <c r="F29" s="69">
        <v>6</v>
      </c>
      <c r="G29" s="69">
        <v>38</v>
      </c>
    </row>
    <row r="30" spans="1:21" x14ac:dyDescent="0.25">
      <c r="A30" s="68">
        <v>45563</v>
      </c>
      <c r="B30" s="69" t="s">
        <v>35</v>
      </c>
      <c r="C30" s="71" t="s">
        <v>222</v>
      </c>
      <c r="D30" s="72">
        <v>15</v>
      </c>
      <c r="E30" s="69" t="s">
        <v>83</v>
      </c>
      <c r="F30" s="69">
        <v>6</v>
      </c>
      <c r="G30" s="69">
        <v>38</v>
      </c>
    </row>
    <row r="31" spans="1:21" x14ac:dyDescent="0.25">
      <c r="A31" s="68">
        <v>45569</v>
      </c>
      <c r="B31" s="69" t="s">
        <v>35</v>
      </c>
      <c r="C31" s="71" t="s">
        <v>222</v>
      </c>
      <c r="D31" s="72">
        <v>4</v>
      </c>
      <c r="E31" s="69" t="s">
        <v>83</v>
      </c>
      <c r="F31" s="69">
        <v>6</v>
      </c>
      <c r="G31" s="69">
        <v>38</v>
      </c>
    </row>
    <row r="32" spans="1:21" x14ac:dyDescent="0.25">
      <c r="A32" s="68">
        <v>45570</v>
      </c>
      <c r="B32" s="69" t="s">
        <v>35</v>
      </c>
      <c r="C32" s="71" t="s">
        <v>222</v>
      </c>
      <c r="D32" s="72">
        <v>28</v>
      </c>
      <c r="E32" s="69" t="s">
        <v>83</v>
      </c>
      <c r="F32" s="69">
        <v>6</v>
      </c>
      <c r="G32" s="69">
        <v>38</v>
      </c>
    </row>
    <row r="33" spans="1:7" x14ac:dyDescent="0.25">
      <c r="A33" s="68">
        <v>45576</v>
      </c>
      <c r="B33" s="69" t="s">
        <v>35</v>
      </c>
      <c r="C33" s="71" t="s">
        <v>222</v>
      </c>
      <c r="D33" s="72">
        <v>15</v>
      </c>
      <c r="E33" s="69" t="s">
        <v>83</v>
      </c>
      <c r="F33" s="69">
        <v>6</v>
      </c>
      <c r="G33" s="69">
        <v>38</v>
      </c>
    </row>
    <row r="34" spans="1:7" x14ac:dyDescent="0.25">
      <c r="A34" s="68">
        <v>45577</v>
      </c>
      <c r="B34" s="69" t="s">
        <v>35</v>
      </c>
      <c r="C34" s="71" t="s">
        <v>222</v>
      </c>
      <c r="D34" s="72">
        <v>8</v>
      </c>
      <c r="E34" s="69" t="s">
        <v>83</v>
      </c>
      <c r="F34" s="69">
        <v>6</v>
      </c>
      <c r="G34" s="69">
        <v>38</v>
      </c>
    </row>
    <row r="35" spans="1:7" x14ac:dyDescent="0.25">
      <c r="A35" s="68">
        <v>45577</v>
      </c>
      <c r="B35" s="69" t="s">
        <v>96</v>
      </c>
      <c r="C35" s="71" t="s">
        <v>222</v>
      </c>
      <c r="D35" s="72">
        <v>21</v>
      </c>
      <c r="E35" s="69" t="s">
        <v>83</v>
      </c>
      <c r="F35" s="69">
        <v>6</v>
      </c>
      <c r="G35" s="69">
        <v>38</v>
      </c>
    </row>
    <row r="36" spans="1:7" x14ac:dyDescent="0.25">
      <c r="A36" s="68">
        <v>45581</v>
      </c>
      <c r="B36" s="69" t="s">
        <v>35</v>
      </c>
      <c r="C36" s="71" t="s">
        <v>222</v>
      </c>
      <c r="D36" s="72">
        <v>25</v>
      </c>
      <c r="E36" s="69" t="s">
        <v>83</v>
      </c>
      <c r="F36" s="69">
        <v>6</v>
      </c>
      <c r="G36" s="69">
        <v>38</v>
      </c>
    </row>
    <row r="37" spans="1:7" x14ac:dyDescent="0.25">
      <c r="A37" s="68">
        <v>45583</v>
      </c>
      <c r="B37" s="69" t="s">
        <v>35</v>
      </c>
      <c r="C37" s="71" t="s">
        <v>222</v>
      </c>
      <c r="D37" s="72">
        <v>15</v>
      </c>
      <c r="E37" s="69" t="s">
        <v>83</v>
      </c>
      <c r="F37" s="69">
        <v>6</v>
      </c>
      <c r="G37" s="69">
        <v>38</v>
      </c>
    </row>
    <row r="38" spans="1:7" x14ac:dyDescent="0.25">
      <c r="A38" s="68">
        <v>45584</v>
      </c>
      <c r="B38" s="69" t="s">
        <v>35</v>
      </c>
      <c r="C38" s="71" t="s">
        <v>222</v>
      </c>
      <c r="D38" s="72">
        <v>12</v>
      </c>
      <c r="E38" s="69" t="s">
        <v>83</v>
      </c>
      <c r="F38" s="69">
        <v>6</v>
      </c>
      <c r="G38" s="69">
        <v>38</v>
      </c>
    </row>
    <row r="39" spans="1:7" x14ac:dyDescent="0.25">
      <c r="A39" s="68">
        <v>45590</v>
      </c>
      <c r="B39" s="69" t="s">
        <v>35</v>
      </c>
      <c r="C39" s="71" t="s">
        <v>222</v>
      </c>
      <c r="D39" s="72">
        <v>8</v>
      </c>
      <c r="E39" s="69" t="s">
        <v>83</v>
      </c>
      <c r="F39" s="69">
        <v>6</v>
      </c>
      <c r="G39" s="69">
        <v>38</v>
      </c>
    </row>
    <row r="40" spans="1:7" x14ac:dyDescent="0.25">
      <c r="A40" s="68">
        <v>45591</v>
      </c>
      <c r="B40" s="69" t="s">
        <v>35</v>
      </c>
      <c r="C40" s="71" t="s">
        <v>222</v>
      </c>
      <c r="D40" s="72">
        <v>13</v>
      </c>
      <c r="E40" s="69" t="s">
        <v>83</v>
      </c>
      <c r="F40" s="69">
        <v>6</v>
      </c>
      <c r="G40" s="69">
        <v>38</v>
      </c>
    </row>
    <row r="41" spans="1:7" x14ac:dyDescent="0.25">
      <c r="A41" s="68">
        <v>45597</v>
      </c>
      <c r="B41" s="69" t="s">
        <v>35</v>
      </c>
      <c r="C41" s="71" t="s">
        <v>222</v>
      </c>
      <c r="D41" s="72">
        <v>10</v>
      </c>
      <c r="E41" s="69" t="s">
        <v>83</v>
      </c>
      <c r="F41" s="69">
        <v>6</v>
      </c>
      <c r="G41" s="69">
        <v>38</v>
      </c>
    </row>
    <row r="42" spans="1:7" x14ac:dyDescent="0.25">
      <c r="A42" s="68">
        <v>45598</v>
      </c>
      <c r="B42" s="69" t="s">
        <v>35</v>
      </c>
      <c r="C42" s="71" t="s">
        <v>222</v>
      </c>
      <c r="D42" s="72">
        <v>10</v>
      </c>
      <c r="E42" s="69" t="s">
        <v>83</v>
      </c>
      <c r="F42" s="69">
        <v>6</v>
      </c>
      <c r="G42" s="69">
        <v>38</v>
      </c>
    </row>
    <row r="43" spans="1:7" x14ac:dyDescent="0.25">
      <c r="A43" s="68">
        <v>45604</v>
      </c>
      <c r="B43" s="69" t="s">
        <v>35</v>
      </c>
      <c r="C43" s="71" t="s">
        <v>222</v>
      </c>
      <c r="D43" s="72">
        <v>3</v>
      </c>
      <c r="E43" s="69" t="s">
        <v>83</v>
      </c>
      <c r="F43" s="69">
        <v>6</v>
      </c>
      <c r="G43" s="69">
        <v>38</v>
      </c>
    </row>
    <row r="44" spans="1:7" x14ac:dyDescent="0.25">
      <c r="A44" s="68">
        <v>45605</v>
      </c>
      <c r="B44" s="69" t="s">
        <v>35</v>
      </c>
      <c r="C44" s="71" t="s">
        <v>222</v>
      </c>
      <c r="D44" s="72">
        <v>12</v>
      </c>
      <c r="E44" s="69" t="s">
        <v>83</v>
      </c>
      <c r="F44" s="69">
        <v>6</v>
      </c>
      <c r="G44" s="69">
        <v>38</v>
      </c>
    </row>
    <row r="45" spans="1:7" x14ac:dyDescent="0.25">
      <c r="A45" s="68">
        <v>45611</v>
      </c>
      <c r="B45" s="69" t="s">
        <v>35</v>
      </c>
      <c r="C45" s="71" t="s">
        <v>222</v>
      </c>
      <c r="D45" s="72">
        <v>5</v>
      </c>
      <c r="E45" s="69" t="s">
        <v>83</v>
      </c>
      <c r="F45" s="69">
        <v>6</v>
      </c>
      <c r="G45" s="69">
        <v>38</v>
      </c>
    </row>
    <row r="46" spans="1:7" x14ac:dyDescent="0.25">
      <c r="A46" s="68">
        <v>45612</v>
      </c>
      <c r="B46" s="69" t="s">
        <v>35</v>
      </c>
      <c r="C46" s="71" t="s">
        <v>222</v>
      </c>
      <c r="D46" s="72">
        <v>16</v>
      </c>
      <c r="E46" s="69" t="s">
        <v>83</v>
      </c>
      <c r="F46" s="69">
        <v>6</v>
      </c>
      <c r="G46" s="69">
        <v>38</v>
      </c>
    </row>
    <row r="47" spans="1:7" x14ac:dyDescent="0.25">
      <c r="A47" s="68">
        <v>45619</v>
      </c>
      <c r="B47" s="69" t="s">
        <v>35</v>
      </c>
      <c r="C47" s="71" t="s">
        <v>222</v>
      </c>
      <c r="D47" s="72">
        <v>15</v>
      </c>
      <c r="E47" s="69" t="s">
        <v>83</v>
      </c>
      <c r="F47" s="69">
        <v>6</v>
      </c>
      <c r="G47" s="69">
        <v>38</v>
      </c>
    </row>
    <row r="48" spans="1:7" x14ac:dyDescent="0.25">
      <c r="A48" s="68">
        <v>45632</v>
      </c>
      <c r="B48" s="69" t="s">
        <v>35</v>
      </c>
      <c r="C48" s="71" t="s">
        <v>222</v>
      </c>
      <c r="D48" s="72">
        <v>8</v>
      </c>
      <c r="E48" s="69" t="s">
        <v>83</v>
      </c>
      <c r="F48" s="69">
        <v>6</v>
      </c>
      <c r="G48" s="69">
        <v>38</v>
      </c>
    </row>
    <row r="49" spans="1:7" x14ac:dyDescent="0.25">
      <c r="A49" s="68">
        <v>45639</v>
      </c>
      <c r="B49" s="69" t="s">
        <v>35</v>
      </c>
      <c r="C49" s="71" t="s">
        <v>222</v>
      </c>
      <c r="D49" s="72">
        <v>7</v>
      </c>
      <c r="E49" s="69" t="s">
        <v>83</v>
      </c>
      <c r="F49" s="69">
        <v>6</v>
      </c>
      <c r="G49" s="69">
        <v>38</v>
      </c>
    </row>
    <row r="50" spans="1:7" x14ac:dyDescent="0.25">
      <c r="A50" s="68">
        <v>45646</v>
      </c>
      <c r="B50" s="69" t="s">
        <v>35</v>
      </c>
      <c r="C50" s="71" t="s">
        <v>222</v>
      </c>
      <c r="D50" s="72">
        <v>9</v>
      </c>
      <c r="E50" s="69" t="s">
        <v>83</v>
      </c>
      <c r="F50" s="69">
        <v>6</v>
      </c>
      <c r="G50" s="69">
        <v>38</v>
      </c>
    </row>
    <row r="51" spans="1:7" x14ac:dyDescent="0.25">
      <c r="A51" s="70">
        <v>45660</v>
      </c>
      <c r="B51" s="69" t="s">
        <v>35</v>
      </c>
      <c r="C51" s="71" t="s">
        <v>222</v>
      </c>
      <c r="D51" s="72">
        <v>4</v>
      </c>
      <c r="E51" s="69" t="s">
        <v>83</v>
      </c>
      <c r="F51" s="69">
        <v>6</v>
      </c>
      <c r="G51" s="69">
        <v>38</v>
      </c>
    </row>
    <row r="52" spans="1:7" x14ac:dyDescent="0.25">
      <c r="A52" s="70">
        <v>45667</v>
      </c>
      <c r="B52" s="69" t="s">
        <v>35</v>
      </c>
      <c r="C52" s="71" t="s">
        <v>222</v>
      </c>
      <c r="D52" s="72">
        <v>5</v>
      </c>
      <c r="E52" s="69" t="s">
        <v>83</v>
      </c>
      <c r="F52" s="69">
        <v>6</v>
      </c>
      <c r="G52" s="69">
        <v>38</v>
      </c>
    </row>
    <row r="53" spans="1:7" x14ac:dyDescent="0.25">
      <c r="A53" s="70">
        <v>45674</v>
      </c>
      <c r="B53" s="69" t="s">
        <v>35</v>
      </c>
      <c r="C53" s="71" t="s">
        <v>222</v>
      </c>
      <c r="D53" s="72">
        <v>5</v>
      </c>
      <c r="E53" s="69" t="s">
        <v>83</v>
      </c>
      <c r="F53" s="69">
        <v>6</v>
      </c>
      <c r="G53" s="69">
        <v>38</v>
      </c>
    </row>
    <row r="54" spans="1:7" x14ac:dyDescent="0.25">
      <c r="A54" s="70">
        <v>45681</v>
      </c>
      <c r="B54" s="69" t="s">
        <v>35</v>
      </c>
      <c r="C54" s="71" t="s">
        <v>222</v>
      </c>
      <c r="D54" s="72">
        <v>8</v>
      </c>
      <c r="E54" s="69" t="s">
        <v>83</v>
      </c>
      <c r="F54" s="69">
        <v>6</v>
      </c>
      <c r="G54" s="69">
        <v>38</v>
      </c>
    </row>
    <row r="55" spans="1:7" x14ac:dyDescent="0.25">
      <c r="A55" s="70">
        <v>45681</v>
      </c>
      <c r="B55" s="69" t="s">
        <v>192</v>
      </c>
      <c r="C55" s="71" t="s">
        <v>222</v>
      </c>
      <c r="D55" s="72">
        <v>11</v>
      </c>
      <c r="E55" s="69" t="s">
        <v>83</v>
      </c>
      <c r="F55" s="69">
        <v>6</v>
      </c>
      <c r="G55" s="69">
        <v>38</v>
      </c>
    </row>
    <row r="56" spans="1:7" x14ac:dyDescent="0.25">
      <c r="A56" s="70">
        <v>45688</v>
      </c>
      <c r="B56" s="69" t="s">
        <v>35</v>
      </c>
      <c r="C56" s="71" t="s">
        <v>222</v>
      </c>
      <c r="D56" s="72">
        <v>6</v>
      </c>
      <c r="E56" s="69" t="s">
        <v>83</v>
      </c>
      <c r="F56" s="69">
        <v>6</v>
      </c>
      <c r="G56" s="69">
        <v>38</v>
      </c>
    </row>
    <row r="57" spans="1:7" x14ac:dyDescent="0.25">
      <c r="A57" s="68">
        <v>45695</v>
      </c>
      <c r="B57" s="69" t="s">
        <v>35</v>
      </c>
      <c r="C57" s="71" t="s">
        <v>222</v>
      </c>
      <c r="D57" s="72">
        <v>5</v>
      </c>
      <c r="E57" s="69" t="s">
        <v>83</v>
      </c>
      <c r="F57" s="69">
        <v>6</v>
      </c>
      <c r="G57" s="69">
        <v>38</v>
      </c>
    </row>
    <row r="58" spans="1:7" x14ac:dyDescent="0.25">
      <c r="A58" s="68">
        <v>45702</v>
      </c>
      <c r="B58" s="69" t="s">
        <v>35</v>
      </c>
      <c r="C58" s="71" t="s">
        <v>222</v>
      </c>
      <c r="D58" s="72">
        <v>6</v>
      </c>
      <c r="E58" s="69" t="s">
        <v>83</v>
      </c>
      <c r="F58" s="69">
        <v>6</v>
      </c>
      <c r="G58" s="69">
        <v>38</v>
      </c>
    </row>
    <row r="59" spans="1:7" x14ac:dyDescent="0.25">
      <c r="A59" s="68">
        <v>45709</v>
      </c>
      <c r="B59" s="69" t="s">
        <v>35</v>
      </c>
      <c r="C59" s="71" t="s">
        <v>222</v>
      </c>
      <c r="D59" s="72">
        <v>10</v>
      </c>
      <c r="E59" s="69" t="s">
        <v>83</v>
      </c>
      <c r="F59" s="69">
        <v>6</v>
      </c>
      <c r="G59" s="69">
        <v>38</v>
      </c>
    </row>
    <row r="60" spans="1:7" x14ac:dyDescent="0.25">
      <c r="A60" s="68">
        <v>45716</v>
      </c>
      <c r="B60" s="69" t="s">
        <v>192</v>
      </c>
      <c r="C60" s="71" t="s">
        <v>222</v>
      </c>
      <c r="D60" s="72">
        <v>12</v>
      </c>
      <c r="E60" s="69" t="s">
        <v>83</v>
      </c>
      <c r="F60" s="69">
        <v>6</v>
      </c>
      <c r="G60" s="69">
        <v>38</v>
      </c>
    </row>
    <row r="61" spans="1:7" x14ac:dyDescent="0.25">
      <c r="A61" s="68">
        <v>45716</v>
      </c>
      <c r="B61" s="69" t="s">
        <v>35</v>
      </c>
      <c r="C61" s="71" t="s">
        <v>222</v>
      </c>
      <c r="D61" s="72">
        <v>15</v>
      </c>
      <c r="E61" s="69" t="s">
        <v>83</v>
      </c>
      <c r="F61" s="69">
        <v>6</v>
      </c>
      <c r="G61" s="69">
        <v>38</v>
      </c>
    </row>
    <row r="62" spans="1:7" x14ac:dyDescent="0.25">
      <c r="C62" s="39" t="s">
        <v>8</v>
      </c>
      <c r="D62" s="39">
        <f>SUM(D3:D61)</f>
        <v>617</v>
      </c>
    </row>
  </sheetData>
  <mergeCells count="2">
    <mergeCell ref="A1:G1"/>
    <mergeCell ref="I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63AD1-0BF6-4A58-8490-A668503B1EAC}">
  <dimension ref="A1:O32"/>
  <sheetViews>
    <sheetView zoomScale="70" zoomScaleNormal="70" workbookViewId="0">
      <selection sqref="A1:G1"/>
    </sheetView>
  </sheetViews>
  <sheetFormatPr defaultColWidth="9.140625" defaultRowHeight="15" x14ac:dyDescent="0.25"/>
  <cols>
    <col min="1" max="1" width="11.7109375" style="5" customWidth="1"/>
    <col min="2" max="2" width="11.7109375" style="76" customWidth="1"/>
    <col min="3" max="7" width="11.7109375" style="5" customWidth="1"/>
    <col min="8" max="8" width="9.140625" style="5"/>
    <col min="9" max="10" width="15" style="5" customWidth="1"/>
    <col min="11" max="14" width="8.7109375" style="5" customWidth="1"/>
    <col min="15" max="16384" width="9.140625" style="5"/>
  </cols>
  <sheetData>
    <row r="1" spans="1:15" s="7" customFormat="1" x14ac:dyDescent="0.25">
      <c r="A1" s="81" t="s">
        <v>2</v>
      </c>
      <c r="B1" s="81"/>
      <c r="C1" s="81"/>
      <c r="D1" s="81"/>
      <c r="E1" s="81"/>
      <c r="F1" s="81"/>
      <c r="G1" s="81"/>
      <c r="I1" s="79" t="s">
        <v>1</v>
      </c>
      <c r="J1" s="80"/>
      <c r="K1" s="80"/>
      <c r="L1" s="80"/>
      <c r="M1" s="80"/>
      <c r="N1" s="80"/>
      <c r="O1" s="80"/>
    </row>
    <row r="2" spans="1:15" ht="33.75" customHeight="1" x14ac:dyDescent="0.25">
      <c r="A2" s="6" t="s">
        <v>4</v>
      </c>
      <c r="B2" s="75" t="s">
        <v>3</v>
      </c>
      <c r="C2" s="6" t="s">
        <v>44</v>
      </c>
      <c r="D2" s="33" t="s">
        <v>45</v>
      </c>
      <c r="E2" s="33" t="s">
        <v>66</v>
      </c>
      <c r="F2" s="33" t="s">
        <v>5</v>
      </c>
      <c r="G2" s="33" t="s">
        <v>6</v>
      </c>
      <c r="I2" s="6" t="s">
        <v>9</v>
      </c>
      <c r="J2" s="6" t="s">
        <v>141</v>
      </c>
      <c r="K2" s="6" t="s">
        <v>142</v>
      </c>
      <c r="L2" s="6" t="s">
        <v>143</v>
      </c>
      <c r="M2" s="6" t="s">
        <v>224</v>
      </c>
      <c r="N2" s="6" t="s">
        <v>145</v>
      </c>
      <c r="O2" s="6" t="s">
        <v>172</v>
      </c>
    </row>
    <row r="3" spans="1:15" ht="14.25" customHeight="1" x14ac:dyDescent="0.25">
      <c r="A3" s="77">
        <v>45479</v>
      </c>
      <c r="B3" s="74" t="s">
        <v>35</v>
      </c>
      <c r="C3" s="74" t="s">
        <v>230</v>
      </c>
      <c r="D3" s="74">
        <v>3</v>
      </c>
      <c r="E3" s="74" t="s">
        <v>83</v>
      </c>
      <c r="F3" s="74">
        <v>5</v>
      </c>
      <c r="G3" s="74">
        <v>42</v>
      </c>
      <c r="I3" s="4" t="s">
        <v>236</v>
      </c>
      <c r="J3" s="4" t="s">
        <v>238</v>
      </c>
      <c r="K3" s="43">
        <v>1800</v>
      </c>
      <c r="L3" s="43">
        <v>800</v>
      </c>
      <c r="M3" s="43">
        <v>2570</v>
      </c>
      <c r="N3" s="43">
        <v>250</v>
      </c>
      <c r="O3" s="46">
        <f>SUM(K3:N3)</f>
        <v>5420</v>
      </c>
    </row>
    <row r="4" spans="1:15" x14ac:dyDescent="0.25">
      <c r="A4" s="77">
        <v>45484</v>
      </c>
      <c r="B4" s="74" t="s">
        <v>38</v>
      </c>
      <c r="C4" s="74" t="s">
        <v>48</v>
      </c>
      <c r="D4" s="74">
        <v>4</v>
      </c>
      <c r="E4" s="74" t="s">
        <v>83</v>
      </c>
      <c r="F4" s="74">
        <v>5</v>
      </c>
      <c r="G4" s="74">
        <v>42</v>
      </c>
      <c r="I4" s="30"/>
      <c r="J4" s="38" t="s">
        <v>8</v>
      </c>
      <c r="K4" s="37">
        <f>SUM(K3:K3)</f>
        <v>1800</v>
      </c>
      <c r="L4" s="37">
        <f t="shared" ref="L4:O4" si="0">SUM(L3:L3)</f>
        <v>800</v>
      </c>
      <c r="M4" s="37">
        <f t="shared" si="0"/>
        <v>2570</v>
      </c>
      <c r="N4" s="37">
        <f t="shared" si="0"/>
        <v>250</v>
      </c>
      <c r="O4" s="37">
        <f t="shared" si="0"/>
        <v>5420</v>
      </c>
    </row>
    <row r="5" spans="1:15" x14ac:dyDescent="0.25">
      <c r="A5" s="77">
        <v>45486</v>
      </c>
      <c r="B5" s="74" t="s">
        <v>41</v>
      </c>
      <c r="C5" s="74" t="s">
        <v>231</v>
      </c>
      <c r="D5" s="74">
        <v>15</v>
      </c>
      <c r="E5" s="74" t="s">
        <v>83</v>
      </c>
      <c r="F5" s="74">
        <v>5</v>
      </c>
      <c r="G5" s="74">
        <v>42</v>
      </c>
      <c r="I5" s="30"/>
      <c r="J5" s="30"/>
      <c r="K5" s="30"/>
      <c r="L5" s="30"/>
      <c r="M5" s="30"/>
      <c r="N5" s="30"/>
    </row>
    <row r="6" spans="1:15" x14ac:dyDescent="0.25">
      <c r="A6" s="77">
        <v>45492</v>
      </c>
      <c r="B6" s="74" t="s">
        <v>40</v>
      </c>
      <c r="C6" s="74" t="s">
        <v>232</v>
      </c>
      <c r="D6" s="74">
        <v>11</v>
      </c>
      <c r="E6" s="74" t="s">
        <v>83</v>
      </c>
      <c r="F6" s="74">
        <v>5</v>
      </c>
      <c r="G6" s="74">
        <v>42</v>
      </c>
      <c r="I6" s="31"/>
      <c r="J6"/>
    </row>
    <row r="7" spans="1:15" x14ac:dyDescent="0.25">
      <c r="A7" s="77">
        <v>45493</v>
      </c>
      <c r="B7" s="74" t="s">
        <v>34</v>
      </c>
      <c r="C7" s="74" t="s">
        <v>233</v>
      </c>
      <c r="D7" s="74">
        <v>20</v>
      </c>
      <c r="E7" s="74" t="s">
        <v>83</v>
      </c>
      <c r="F7" s="74">
        <v>5</v>
      </c>
      <c r="G7" s="74">
        <v>42</v>
      </c>
      <c r="I7" s="31"/>
      <c r="J7"/>
    </row>
    <row r="8" spans="1:15" x14ac:dyDescent="0.25">
      <c r="A8" s="77">
        <v>45493</v>
      </c>
      <c r="B8" s="74" t="s">
        <v>35</v>
      </c>
      <c r="C8" s="74" t="s">
        <v>230</v>
      </c>
      <c r="D8" s="74">
        <v>4</v>
      </c>
      <c r="E8" s="74" t="s">
        <v>83</v>
      </c>
      <c r="F8" s="74">
        <v>5</v>
      </c>
      <c r="G8" s="74">
        <v>42</v>
      </c>
      <c r="I8" s="31"/>
      <c r="J8"/>
    </row>
    <row r="9" spans="1:15" x14ac:dyDescent="0.25">
      <c r="A9" s="77">
        <v>45504</v>
      </c>
      <c r="B9" s="74" t="s">
        <v>36</v>
      </c>
      <c r="C9" s="74" t="s">
        <v>230</v>
      </c>
      <c r="D9" s="74">
        <v>12</v>
      </c>
      <c r="E9" s="74" t="s">
        <v>83</v>
      </c>
      <c r="F9" s="74">
        <v>5</v>
      </c>
      <c r="G9" s="74">
        <v>42</v>
      </c>
      <c r="I9" s="31"/>
      <c r="J9"/>
    </row>
    <row r="10" spans="1:15" x14ac:dyDescent="0.25">
      <c r="A10" s="77">
        <v>45505</v>
      </c>
      <c r="B10" s="74" t="s">
        <v>228</v>
      </c>
      <c r="C10" s="74" t="s">
        <v>230</v>
      </c>
      <c r="D10" s="74">
        <v>12</v>
      </c>
      <c r="E10" s="74" t="s">
        <v>83</v>
      </c>
      <c r="F10" s="74">
        <v>5</v>
      </c>
      <c r="G10" s="74">
        <v>42</v>
      </c>
      <c r="I10" s="31"/>
      <c r="J10"/>
    </row>
    <row r="11" spans="1:15" x14ac:dyDescent="0.25">
      <c r="A11" s="77">
        <v>45507</v>
      </c>
      <c r="B11" s="74" t="s">
        <v>229</v>
      </c>
      <c r="C11" s="74" t="s">
        <v>230</v>
      </c>
      <c r="D11" s="74">
        <v>5</v>
      </c>
      <c r="E11" s="74" t="s">
        <v>83</v>
      </c>
      <c r="F11" s="74">
        <v>5</v>
      </c>
      <c r="G11" s="74">
        <v>42</v>
      </c>
      <c r="I11" s="31"/>
      <c r="J11"/>
    </row>
    <row r="12" spans="1:15" x14ac:dyDescent="0.25">
      <c r="A12" s="77">
        <v>45514</v>
      </c>
      <c r="B12" s="74" t="s">
        <v>41</v>
      </c>
      <c r="C12" s="74" t="s">
        <v>231</v>
      </c>
      <c r="D12" s="74">
        <v>15</v>
      </c>
      <c r="E12" s="74" t="s">
        <v>83</v>
      </c>
      <c r="F12" s="74">
        <v>5</v>
      </c>
      <c r="G12" s="74">
        <v>42</v>
      </c>
      <c r="I12" s="31"/>
      <c r="J12"/>
    </row>
    <row r="13" spans="1:15" x14ac:dyDescent="0.25">
      <c r="A13" s="77">
        <v>45521</v>
      </c>
      <c r="B13" s="74" t="s">
        <v>34</v>
      </c>
      <c r="C13" s="74" t="s">
        <v>234</v>
      </c>
      <c r="D13" s="74">
        <v>20</v>
      </c>
      <c r="E13" s="74" t="s">
        <v>83</v>
      </c>
      <c r="F13" s="74">
        <v>5</v>
      </c>
      <c r="G13" s="74">
        <v>42</v>
      </c>
      <c r="I13" s="31"/>
      <c r="J13"/>
    </row>
    <row r="14" spans="1:15" x14ac:dyDescent="0.25">
      <c r="A14" s="77">
        <v>45528</v>
      </c>
      <c r="B14" s="74" t="s">
        <v>96</v>
      </c>
      <c r="C14" s="74" t="s">
        <v>230</v>
      </c>
      <c r="D14" s="74">
        <v>15</v>
      </c>
      <c r="E14" s="74" t="s">
        <v>83</v>
      </c>
      <c r="F14" s="74">
        <v>5</v>
      </c>
      <c r="G14" s="74">
        <v>42</v>
      </c>
      <c r="I14" s="31"/>
      <c r="J14"/>
    </row>
    <row r="15" spans="1:15" x14ac:dyDescent="0.25">
      <c r="A15" s="77">
        <v>45533</v>
      </c>
      <c r="B15" s="74" t="s">
        <v>228</v>
      </c>
      <c r="C15" s="74"/>
      <c r="D15" s="74">
        <v>4</v>
      </c>
      <c r="E15" s="74" t="s">
        <v>83</v>
      </c>
      <c r="F15" s="74">
        <v>5</v>
      </c>
      <c r="G15" s="74">
        <v>42</v>
      </c>
      <c r="I15" s="31"/>
      <c r="J15"/>
    </row>
    <row r="16" spans="1:15" x14ac:dyDescent="0.25">
      <c r="A16" s="77">
        <v>45545</v>
      </c>
      <c r="B16" s="74" t="s">
        <v>38</v>
      </c>
      <c r="C16" s="74" t="s">
        <v>48</v>
      </c>
      <c r="D16" s="74">
        <v>4</v>
      </c>
      <c r="E16" s="74" t="s">
        <v>83</v>
      </c>
      <c r="F16" s="74">
        <v>5</v>
      </c>
      <c r="G16" s="74">
        <v>42</v>
      </c>
    </row>
    <row r="17" spans="1:7" x14ac:dyDescent="0.25">
      <c r="A17" s="77">
        <v>45549</v>
      </c>
      <c r="B17" s="74" t="s">
        <v>34</v>
      </c>
      <c r="C17" s="74" t="s">
        <v>234</v>
      </c>
      <c r="D17" s="74">
        <v>14</v>
      </c>
      <c r="E17" s="74" t="s">
        <v>83</v>
      </c>
      <c r="F17" s="74">
        <v>5</v>
      </c>
      <c r="G17" s="74">
        <v>42</v>
      </c>
    </row>
    <row r="18" spans="1:7" x14ac:dyDescent="0.25">
      <c r="A18" s="77">
        <v>45556</v>
      </c>
      <c r="B18" s="74" t="s">
        <v>41</v>
      </c>
      <c r="C18" s="74" t="s">
        <v>230</v>
      </c>
      <c r="D18" s="74">
        <v>1</v>
      </c>
      <c r="E18" s="74" t="s">
        <v>83</v>
      </c>
      <c r="F18" s="74">
        <v>5</v>
      </c>
      <c r="G18" s="74">
        <v>42</v>
      </c>
    </row>
    <row r="19" spans="1:7" x14ac:dyDescent="0.25">
      <c r="A19" s="77">
        <v>45556</v>
      </c>
      <c r="B19" s="74" t="s">
        <v>41</v>
      </c>
      <c r="C19" s="74" t="s">
        <v>231</v>
      </c>
      <c r="D19" s="74">
        <v>13</v>
      </c>
      <c r="E19" s="74" t="s">
        <v>83</v>
      </c>
      <c r="F19" s="74">
        <v>5</v>
      </c>
      <c r="G19" s="74">
        <v>42</v>
      </c>
    </row>
    <row r="20" spans="1:7" x14ac:dyDescent="0.25">
      <c r="A20" s="77">
        <v>45562</v>
      </c>
      <c r="B20" s="74" t="s">
        <v>96</v>
      </c>
      <c r="C20" s="74" t="s">
        <v>230</v>
      </c>
      <c r="D20" s="74">
        <v>3</v>
      </c>
      <c r="E20" s="74" t="s">
        <v>83</v>
      </c>
      <c r="F20" s="74">
        <v>5</v>
      </c>
      <c r="G20" s="74">
        <v>42</v>
      </c>
    </row>
    <row r="21" spans="1:7" x14ac:dyDescent="0.25">
      <c r="A21" s="77">
        <v>45563</v>
      </c>
      <c r="B21" s="74" t="s">
        <v>96</v>
      </c>
      <c r="C21" s="74" t="s">
        <v>230</v>
      </c>
      <c r="D21" s="74">
        <v>19</v>
      </c>
      <c r="E21" s="74" t="s">
        <v>83</v>
      </c>
      <c r="F21" s="74">
        <v>5</v>
      </c>
      <c r="G21" s="74">
        <v>42</v>
      </c>
    </row>
    <row r="22" spans="1:7" x14ac:dyDescent="0.25">
      <c r="A22" s="77" t="s">
        <v>237</v>
      </c>
      <c r="B22" s="74" t="s">
        <v>98</v>
      </c>
      <c r="C22" s="74" t="s">
        <v>235</v>
      </c>
      <c r="D22" s="74">
        <v>3</v>
      </c>
      <c r="E22" s="74"/>
      <c r="F22" s="74"/>
      <c r="G22" s="74"/>
    </row>
    <row r="23" spans="1:7" x14ac:dyDescent="0.25">
      <c r="A23" s="77">
        <v>45589</v>
      </c>
      <c r="B23" s="74" t="s">
        <v>38</v>
      </c>
      <c r="C23" s="74" t="s">
        <v>230</v>
      </c>
      <c r="D23" s="74">
        <v>20</v>
      </c>
      <c r="E23" s="74" t="s">
        <v>83</v>
      </c>
      <c r="F23" s="74">
        <v>5</v>
      </c>
      <c r="G23" s="74">
        <v>42</v>
      </c>
    </row>
    <row r="24" spans="1:7" x14ac:dyDescent="0.25">
      <c r="A24" s="77">
        <v>45591</v>
      </c>
      <c r="B24" s="74" t="s">
        <v>96</v>
      </c>
      <c r="C24" s="74" t="s">
        <v>230</v>
      </c>
      <c r="D24" s="74">
        <v>20</v>
      </c>
      <c r="E24" s="74" t="s">
        <v>83</v>
      </c>
      <c r="F24" s="74">
        <v>5</v>
      </c>
      <c r="G24" s="74">
        <v>42</v>
      </c>
    </row>
    <row r="25" spans="1:7" x14ac:dyDescent="0.25">
      <c r="A25" s="77">
        <v>45605</v>
      </c>
      <c r="B25" s="74" t="s">
        <v>42</v>
      </c>
      <c r="C25" s="74" t="s">
        <v>234</v>
      </c>
      <c r="D25" s="74">
        <v>14</v>
      </c>
      <c r="E25" s="74" t="s">
        <v>83</v>
      </c>
      <c r="F25" s="74">
        <v>5</v>
      </c>
      <c r="G25" s="74">
        <v>42</v>
      </c>
    </row>
    <row r="26" spans="1:7" x14ac:dyDescent="0.25">
      <c r="A26" s="77">
        <v>45614</v>
      </c>
      <c r="B26" s="74" t="s">
        <v>38</v>
      </c>
      <c r="C26" s="74" t="s">
        <v>48</v>
      </c>
      <c r="D26" s="74">
        <v>6</v>
      </c>
      <c r="E26" s="74" t="s">
        <v>83</v>
      </c>
      <c r="F26" s="74">
        <v>5</v>
      </c>
      <c r="G26" s="74">
        <v>42</v>
      </c>
    </row>
    <row r="27" spans="1:7" x14ac:dyDescent="0.25">
      <c r="A27" s="77">
        <v>45616</v>
      </c>
      <c r="B27" s="74" t="s">
        <v>36</v>
      </c>
      <c r="C27" s="74" t="s">
        <v>230</v>
      </c>
      <c r="D27" s="74">
        <v>2</v>
      </c>
      <c r="E27" s="74" t="s">
        <v>83</v>
      </c>
      <c r="F27" s="74">
        <v>5</v>
      </c>
      <c r="G27" s="74">
        <v>42</v>
      </c>
    </row>
    <row r="28" spans="1:7" x14ac:dyDescent="0.25">
      <c r="A28" s="77">
        <v>45630</v>
      </c>
      <c r="B28" s="74" t="s">
        <v>38</v>
      </c>
      <c r="C28" s="74" t="s">
        <v>48</v>
      </c>
      <c r="D28" s="74">
        <v>2</v>
      </c>
      <c r="E28" s="74" t="s">
        <v>83</v>
      </c>
      <c r="F28" s="74">
        <v>5</v>
      </c>
      <c r="G28" s="74">
        <v>42</v>
      </c>
    </row>
    <row r="29" spans="1:7" x14ac:dyDescent="0.25">
      <c r="A29" s="77">
        <v>45630</v>
      </c>
      <c r="B29" s="74" t="s">
        <v>38</v>
      </c>
      <c r="C29" s="74" t="s">
        <v>48</v>
      </c>
      <c r="D29" s="74">
        <v>9</v>
      </c>
      <c r="E29" s="74" t="s">
        <v>83</v>
      </c>
      <c r="F29" s="74">
        <v>5</v>
      </c>
      <c r="G29" s="74">
        <v>42</v>
      </c>
    </row>
    <row r="30" spans="1:7" x14ac:dyDescent="0.25">
      <c r="A30" s="77">
        <v>45631</v>
      </c>
      <c r="B30" s="74" t="s">
        <v>38</v>
      </c>
      <c r="C30" s="74" t="s">
        <v>48</v>
      </c>
      <c r="D30" s="74">
        <v>4</v>
      </c>
      <c r="E30" s="74" t="s">
        <v>83</v>
      </c>
      <c r="F30" s="74">
        <v>5</v>
      </c>
      <c r="G30" s="74">
        <v>42</v>
      </c>
    </row>
    <row r="31" spans="1:7" x14ac:dyDescent="0.25">
      <c r="A31" s="77">
        <v>45666</v>
      </c>
      <c r="B31" s="74" t="s">
        <v>38</v>
      </c>
      <c r="C31" s="74" t="s">
        <v>48</v>
      </c>
      <c r="D31" s="74">
        <v>4</v>
      </c>
      <c r="E31" s="74" t="s">
        <v>83</v>
      </c>
      <c r="F31" s="74">
        <v>5</v>
      </c>
      <c r="G31" s="74">
        <v>42</v>
      </c>
    </row>
    <row r="32" spans="1:7" x14ac:dyDescent="0.25">
      <c r="C32" s="39" t="s">
        <v>8</v>
      </c>
      <c r="D32" s="39">
        <f>SUM(D3:D31)</f>
        <v>278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57BF-9FD3-4BA7-8C29-5160D5E5238B}">
  <dimension ref="A1"/>
  <sheetViews>
    <sheetView workbookViewId="0"/>
  </sheetViews>
  <sheetFormatPr defaultRowHeight="15" x14ac:dyDescent="0.25"/>
  <sheetData>
    <row r="1" spans="1:1" x14ac:dyDescent="0.25">
      <c r="A1" s="66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 </vt:lpstr>
      <vt:lpstr>Big Reuse </vt:lpstr>
      <vt:lpstr>Outstanding Renewal Enterprises</vt:lpstr>
      <vt:lpstr>Earth Matter</vt:lpstr>
      <vt:lpstr>Fund for the City of New York</vt:lpstr>
      <vt:lpstr>Council on the Environment, Inc</vt:lpstr>
      <vt:lpstr>Green City Force</vt:lpstr>
      <vt:lpstr>The Brotherhood SIster Sol</vt:lpstr>
      <vt:lpstr>Red Hook Initiative</vt:lpstr>
      <vt:lpstr>Cypress Hills Local Development</vt:lpstr>
      <vt:lpstr>BKRot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Ireland</dc:creator>
  <cp:lastModifiedBy>Liguori, Madelynn (DSNY)</cp:lastModifiedBy>
  <dcterms:created xsi:type="dcterms:W3CDTF">2015-06-05T18:17:20Z</dcterms:created>
  <dcterms:modified xsi:type="dcterms:W3CDTF">2025-04-29T17:49:45Z</dcterms:modified>
</cp:coreProperties>
</file>