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nycc-files\home\gamato\GAmato\01. Education\01. Budget\FY25\Terms and Conditions\"/>
    </mc:Choice>
  </mc:AlternateContent>
  <workbookProtection workbookAlgorithmName="SHA-512" workbookHashValue="zbUpEn33y/jqazcRw4xq1QK6UvDtz89PUikEbRHuSgxSOXl6qk/wZor0md21ncJ3A31B3EZF3Y15+miRHUh0Jw==" workbookSaltValue="RJJMCwjh65/QsGLBe+psDg==" workbookSpinCount="100000" lockStructure="1"/>
  <bookViews>
    <workbookView xWindow="0" yWindow="0" windowWidth="15720" windowHeight="7680" tabRatio="839" activeTab="1"/>
  </bookViews>
  <sheets>
    <sheet name="Glossary " sheetId="16" r:id="rId1"/>
    <sheet name="Summary" sheetId="11" r:id="rId2"/>
    <sheet name="Overall Total by Grade" sheetId="6" r:id="rId3"/>
    <sheet name="GenEd Total Enrollment by Grade" sheetId="8" r:id="rId4"/>
    <sheet name="SpEd Total Enrollment by Grade" sheetId="7" r:id="rId5"/>
    <sheet name="Total Projected Payment Sum&amp;FTE" sheetId="9" r:id="rId6"/>
    <sheet name="Total ELL" sheetId="2" r:id="rId7"/>
    <sheet name="Total FRPL" sheetId="1" r:id="rId8"/>
  </sheets>
  <definedNames>
    <definedName name="_xlnm._FilterDatabase" localSheetId="3" hidden="1">'GenEd Total Enrollment by Grade'!$A$1:$W$290</definedName>
    <definedName name="_xlnm._FilterDatabase" localSheetId="2" hidden="1">'Overall Total by Grade'!$A$1:$W$290</definedName>
    <definedName name="_xlnm._FilterDatabase" localSheetId="4" hidden="1">'SpEd Total Enrollment by Grade'!$A$1:$W$290</definedName>
    <definedName name="_xlnm._FilterDatabase" localSheetId="6" hidden="1">'Total ELL'!$A$1:$W$290</definedName>
    <definedName name="_xlnm._FilterDatabase" localSheetId="7" hidden="1">'Total FRPL'!$A$1:$W$290</definedName>
    <definedName name="_xlnm._FilterDatabase" localSheetId="5" hidden="1">'Total Projected Payment Sum&amp;FTE'!$A$1:$Y$290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74" i="9" l="1"/>
  <c r="V274" i="9"/>
  <c r="U274" i="9"/>
  <c r="T274" i="9"/>
  <c r="S274" i="9"/>
  <c r="W273" i="9"/>
  <c r="V273" i="9"/>
  <c r="U273" i="9"/>
  <c r="T273" i="9"/>
  <c r="S273" i="9"/>
  <c r="W272" i="9"/>
  <c r="V272" i="9"/>
  <c r="U272" i="9"/>
  <c r="T272" i="9"/>
  <c r="S272" i="9"/>
  <c r="W271" i="9"/>
  <c r="V271" i="9"/>
  <c r="U271" i="9"/>
  <c r="T271" i="9"/>
  <c r="S271" i="9"/>
  <c r="W270" i="9"/>
  <c r="V270" i="9"/>
  <c r="U270" i="9"/>
  <c r="T270" i="9"/>
  <c r="S270" i="9"/>
  <c r="W269" i="9"/>
  <c r="V269" i="9"/>
  <c r="U269" i="9"/>
  <c r="T269" i="9"/>
  <c r="S269" i="9"/>
  <c r="W268" i="9"/>
  <c r="V268" i="9"/>
  <c r="U268" i="9"/>
  <c r="T268" i="9"/>
  <c r="S268" i="9"/>
  <c r="X271" i="9" l="1"/>
  <c r="Y271" i="9" s="1"/>
  <c r="X270" i="9"/>
  <c r="Y270" i="9" s="1"/>
  <c r="W274" i="6"/>
  <c r="W272" i="6"/>
  <c r="W273" i="6"/>
  <c r="W268" i="6"/>
  <c r="W269" i="6"/>
  <c r="W270" i="6"/>
  <c r="W271" i="6"/>
  <c r="W267" i="6"/>
  <c r="W28" i="7"/>
  <c r="W27" i="7"/>
  <c r="W31" i="7"/>
  <c r="W32" i="7"/>
  <c r="W26" i="7"/>
  <c r="W29" i="7"/>
  <c r="W30" i="7"/>
  <c r="X274" i="9"/>
  <c r="Y274" i="9" s="1"/>
  <c r="X272" i="9"/>
  <c r="Y272" i="9" s="1"/>
  <c r="X273" i="9"/>
  <c r="Y273" i="9" s="1"/>
  <c r="X269" i="9"/>
  <c r="Y269" i="9" s="1"/>
  <c r="X268" i="9"/>
  <c r="Y268" i="9" s="1"/>
  <c r="W273" i="2"/>
  <c r="W268" i="2"/>
  <c r="W266" i="2"/>
  <c r="W267" i="2"/>
  <c r="W269" i="2"/>
  <c r="W270" i="2"/>
  <c r="W271" i="2"/>
  <c r="W272" i="2"/>
  <c r="W270" i="1"/>
  <c r="W281" i="1"/>
  <c r="W271" i="1"/>
  <c r="W272" i="1"/>
  <c r="W273" i="1"/>
  <c r="W274" i="1"/>
  <c r="W275" i="1"/>
  <c r="V288" i="9" l="1"/>
  <c r="U288" i="9"/>
  <c r="T288" i="9"/>
  <c r="V287" i="9"/>
  <c r="U287" i="9"/>
  <c r="T287" i="9"/>
  <c r="V286" i="9"/>
  <c r="U286" i="9"/>
  <c r="T286" i="9"/>
  <c r="V284" i="9"/>
  <c r="U284" i="9"/>
  <c r="T284" i="9"/>
  <c r="S288" i="9"/>
  <c r="S287" i="9"/>
  <c r="S286" i="9"/>
  <c r="S284" i="9"/>
  <c r="V289" i="9"/>
  <c r="U289" i="9"/>
  <c r="T289" i="9"/>
  <c r="S289" i="9"/>
  <c r="V283" i="9"/>
  <c r="U283" i="9"/>
  <c r="T283" i="9"/>
  <c r="S283" i="9"/>
  <c r="V285" i="9"/>
  <c r="U285" i="9"/>
  <c r="T285" i="9"/>
  <c r="S285" i="9"/>
  <c r="W284" i="1" l="1"/>
  <c r="W285" i="1"/>
  <c r="W286" i="1"/>
  <c r="W287" i="1"/>
  <c r="W288" i="1"/>
  <c r="W279" i="1" l="1"/>
  <c r="W277" i="1"/>
  <c r="W278" i="1"/>
  <c r="W280" i="1"/>
  <c r="W279" i="6"/>
  <c r="W278" i="6"/>
  <c r="W279" i="7"/>
  <c r="W280" i="7"/>
  <c r="W281" i="7"/>
  <c r="W282" i="7"/>
  <c r="W280" i="6"/>
  <c r="W281" i="6"/>
  <c r="W283" i="1"/>
  <c r="W282" i="1"/>
  <c r="W281" i="2"/>
  <c r="W284" i="2"/>
  <c r="W283" i="2"/>
  <c r="W282" i="2"/>
  <c r="W289" i="9" l="1"/>
  <c r="W289" i="7"/>
  <c r="W283" i="7" l="1"/>
  <c r="W275" i="7"/>
  <c r="W278" i="7"/>
  <c r="W277" i="7"/>
  <c r="W276" i="7"/>
  <c r="W284" i="6" l="1"/>
  <c r="W285" i="6"/>
  <c r="W286" i="6"/>
  <c r="W287" i="6"/>
  <c r="W288" i="6"/>
  <c r="W288" i="8" l="1"/>
  <c r="W287" i="8"/>
  <c r="W286" i="8"/>
  <c r="W285" i="8"/>
  <c r="W276" i="6"/>
  <c r="W275" i="6"/>
  <c r="W266" i="6"/>
  <c r="W282" i="6"/>
  <c r="W277" i="6"/>
  <c r="W287" i="2" l="1"/>
  <c r="W276" i="2" l="1"/>
  <c r="W277" i="2"/>
  <c r="W278" i="2"/>
  <c r="W279" i="2"/>
  <c r="W116" i="1"/>
  <c r="W262" i="1"/>
  <c r="W263" i="1"/>
  <c r="W264" i="1"/>
  <c r="W123" i="1"/>
  <c r="W246" i="1"/>
  <c r="W275" i="2" l="1"/>
  <c r="W262" i="2"/>
  <c r="W280" i="2"/>
  <c r="W263" i="2"/>
  <c r="W258" i="2"/>
  <c r="W264" i="2"/>
  <c r="W259" i="2"/>
  <c r="W265" i="2"/>
  <c r="W260" i="2"/>
  <c r="W274" i="2"/>
  <c r="W261" i="2"/>
  <c r="W284" i="7"/>
  <c r="W285" i="7"/>
  <c r="W286" i="7"/>
  <c r="W287" i="7"/>
  <c r="W288" i="7"/>
  <c r="L290" i="7" l="1"/>
  <c r="P290" i="7"/>
  <c r="T290" i="7"/>
  <c r="W272" i="7"/>
  <c r="N290" i="7"/>
  <c r="R290" i="7"/>
  <c r="V290" i="7"/>
  <c r="W264" i="6"/>
  <c r="W271" i="7"/>
  <c r="U290" i="7"/>
  <c r="W263" i="6"/>
  <c r="J290" i="7"/>
  <c r="W283" i="6"/>
  <c r="M290" i="7"/>
  <c r="Q290" i="7"/>
  <c r="W274" i="7"/>
  <c r="W273" i="7"/>
  <c r="K290" i="7"/>
  <c r="O290" i="7"/>
  <c r="S290" i="7"/>
  <c r="W265" i="6"/>
  <c r="W289" i="6"/>
  <c r="U290" i="6"/>
  <c r="O290" i="6"/>
  <c r="P290" i="6"/>
  <c r="K290" i="6"/>
  <c r="N290" i="6"/>
  <c r="J290" i="6"/>
  <c r="L290" i="6"/>
  <c r="R290" i="6"/>
  <c r="T290" i="6"/>
  <c r="S290" i="6"/>
  <c r="M290" i="6"/>
  <c r="V290" i="6"/>
  <c r="Q290" i="6"/>
  <c r="W289" i="8" l="1"/>
  <c r="W284" i="9"/>
  <c r="W285" i="9"/>
  <c r="W286" i="9"/>
  <c r="W287" i="9"/>
  <c r="W288" i="9"/>
  <c r="W289" i="1" l="1"/>
  <c r="W285" i="2"/>
  <c r="W286" i="2"/>
  <c r="W288" i="2"/>
  <c r="W289" i="2"/>
  <c r="W247" i="1" l="1"/>
  <c r="W169" i="1"/>
  <c r="W17" i="1"/>
  <c r="K290" i="1"/>
  <c r="L290" i="1"/>
  <c r="P290" i="1"/>
  <c r="M290" i="1"/>
  <c r="N290" i="1"/>
  <c r="O290" i="1"/>
  <c r="Q290" i="1"/>
  <c r="S290" i="1"/>
  <c r="U290" i="1"/>
  <c r="W241" i="1"/>
  <c r="R290" i="1"/>
  <c r="T290" i="1"/>
  <c r="V290" i="1"/>
  <c r="W153" i="1"/>
  <c r="M290" i="2"/>
  <c r="Q290" i="2"/>
  <c r="U290" i="2"/>
  <c r="K290" i="2"/>
  <c r="O290" i="2"/>
  <c r="S290" i="2"/>
  <c r="J290" i="2"/>
  <c r="L290" i="2"/>
  <c r="P290" i="2"/>
  <c r="T290" i="2"/>
  <c r="R290" i="2"/>
  <c r="N290" i="2"/>
  <c r="V290" i="2" l="1"/>
  <c r="W252" i="1"/>
  <c r="J290" i="1" l="1"/>
  <c r="W261" i="6"/>
  <c r="W262" i="6"/>
  <c r="W269" i="7"/>
  <c r="W270" i="7"/>
  <c r="X289" i="9" l="1"/>
  <c r="X288" i="9"/>
  <c r="X284" i="9"/>
  <c r="X286" i="9"/>
  <c r="X287" i="9"/>
  <c r="X285" i="9"/>
  <c r="W60" i="1" l="1"/>
  <c r="W10" i="1"/>
  <c r="W240" i="1"/>
  <c r="W44" i="1"/>
  <c r="W83" i="1"/>
  <c r="W32" i="1"/>
  <c r="W180" i="1"/>
  <c r="W218" i="1"/>
  <c r="W206" i="1"/>
  <c r="W71" i="1"/>
  <c r="W74" i="1"/>
  <c r="W55" i="1"/>
  <c r="W104" i="1"/>
  <c r="W227" i="1"/>
  <c r="W183" i="1"/>
  <c r="W195" i="1"/>
  <c r="W22" i="1"/>
  <c r="W72" i="1"/>
  <c r="W146" i="1"/>
  <c r="W139" i="1"/>
  <c r="W147" i="1"/>
  <c r="W244" i="1"/>
  <c r="W35" i="1"/>
  <c r="W191" i="1"/>
  <c r="W185" i="1"/>
  <c r="W143" i="1"/>
  <c r="W111" i="1"/>
  <c r="W48" i="1"/>
  <c r="W53" i="1"/>
  <c r="W79" i="1"/>
  <c r="W119" i="1"/>
  <c r="W128" i="1"/>
  <c r="W164" i="1"/>
  <c r="W225" i="1"/>
  <c r="W269" i="1"/>
  <c r="W194" i="1"/>
  <c r="W229" i="1"/>
  <c r="W176" i="1"/>
  <c r="W196" i="1"/>
  <c r="W86" i="1"/>
  <c r="W114" i="1"/>
  <c r="W253" i="1"/>
  <c r="W11" i="1"/>
  <c r="W25" i="1"/>
  <c r="W36" i="1"/>
  <c r="W38" i="1"/>
  <c r="W63" i="1"/>
  <c r="W110" i="1"/>
  <c r="W173" i="1"/>
  <c r="W204" i="1"/>
  <c r="W98" i="1"/>
  <c r="W120" i="1"/>
  <c r="W189" i="1"/>
  <c r="W46" i="1"/>
  <c r="W163" i="1"/>
  <c r="W115" i="1"/>
  <c r="W105" i="1"/>
  <c r="W168" i="1"/>
  <c r="W261" i="1"/>
  <c r="W220" i="1"/>
  <c r="W15" i="1"/>
  <c r="W160" i="1"/>
  <c r="W193" i="1"/>
  <c r="W126" i="1"/>
  <c r="W40" i="1"/>
  <c r="W210" i="1"/>
  <c r="W107" i="1"/>
  <c r="W18" i="1"/>
  <c r="W54" i="1"/>
  <c r="W23" i="1"/>
  <c r="W26" i="1"/>
  <c r="W76" i="1"/>
  <c r="W248" i="1"/>
  <c r="W215" i="1"/>
  <c r="W70" i="1"/>
  <c r="W90" i="1"/>
  <c r="W211" i="1"/>
  <c r="W260" i="1"/>
  <c r="W236" i="1"/>
  <c r="W255" i="1"/>
  <c r="W207" i="1"/>
  <c r="W233" i="1"/>
  <c r="W187" i="1"/>
  <c r="W41" i="1"/>
  <c r="W77" i="1"/>
  <c r="W92" i="1"/>
  <c r="W243" i="1"/>
  <c r="W150" i="1"/>
  <c r="W222" i="1"/>
  <c r="W2" i="1"/>
  <c r="W50" i="1"/>
  <c r="W118" i="1"/>
  <c r="W217" i="1"/>
  <c r="W251" i="1"/>
  <c r="W113" i="1"/>
  <c r="W6" i="1"/>
  <c r="W268" i="1"/>
  <c r="W149" i="1"/>
  <c r="W155" i="1"/>
  <c r="W117" i="1"/>
  <c r="W3" i="1"/>
  <c r="W5" i="1"/>
  <c r="W64" i="1"/>
  <c r="W101" i="1"/>
  <c r="W137" i="1"/>
  <c r="W156" i="1"/>
  <c r="W200" i="1"/>
  <c r="W100" i="1"/>
  <c r="W82" i="1"/>
  <c r="W181" i="1"/>
  <c r="W197" i="1"/>
  <c r="W178" i="1"/>
  <c r="W85" i="1"/>
  <c r="W9" i="1"/>
  <c r="W148" i="1"/>
  <c r="W28" i="1"/>
  <c r="W21" i="1"/>
  <c r="W61" i="1"/>
  <c r="W235" i="1"/>
  <c r="W152" i="1"/>
  <c r="W19" i="1"/>
  <c r="W190" i="1"/>
  <c r="W138" i="1"/>
  <c r="W151" i="1"/>
  <c r="W174" i="1"/>
  <c r="W109" i="1"/>
  <c r="W224" i="1"/>
  <c r="W203" i="1"/>
  <c r="W4" i="2" l="1"/>
  <c r="W2" i="2"/>
  <c r="W3" i="2"/>
  <c r="W172" i="1"/>
  <c r="W16" i="1"/>
  <c r="W142" i="1"/>
  <c r="W134" i="1"/>
  <c r="W175" i="1"/>
  <c r="W154" i="1"/>
  <c r="W170" i="1"/>
  <c r="W212" i="1"/>
  <c r="W96" i="1"/>
  <c r="W62" i="1"/>
  <c r="W24" i="1"/>
  <c r="W242" i="1"/>
  <c r="W145" i="1"/>
  <c r="W67" i="1"/>
  <c r="W12" i="1"/>
  <c r="W213" i="1"/>
  <c r="W129" i="1"/>
  <c r="W78" i="1"/>
  <c r="W4" i="1"/>
  <c r="W162" i="1"/>
  <c r="W216" i="1"/>
  <c r="W167" i="1"/>
  <c r="W99" i="1"/>
  <c r="W125" i="1"/>
  <c r="W249" i="1"/>
  <c r="W198" i="1"/>
  <c r="W199" i="1"/>
  <c r="W87" i="1"/>
  <c r="W33" i="1"/>
  <c r="W201" i="1"/>
  <c r="W91" i="1"/>
  <c r="W73" i="1"/>
  <c r="W30" i="1"/>
  <c r="W20" i="1"/>
  <c r="W171" i="1"/>
  <c r="W112" i="1"/>
  <c r="W182" i="1"/>
  <c r="W158" i="1"/>
  <c r="W192" i="1"/>
  <c r="W257" i="1"/>
  <c r="W93" i="1"/>
  <c r="W97" i="1"/>
  <c r="W239" i="1"/>
  <c r="W237" i="1"/>
  <c r="W121" i="1"/>
  <c r="W132" i="1"/>
  <c r="W188" i="1"/>
  <c r="W14" i="1"/>
  <c r="W31" i="1"/>
  <c r="W95" i="1"/>
  <c r="W52" i="1"/>
  <c r="W34" i="1"/>
  <c r="W84" i="1"/>
  <c r="W276" i="1"/>
  <c r="W136" i="1"/>
  <c r="W140" i="1"/>
  <c r="W250" i="1"/>
  <c r="W133" i="1"/>
  <c r="W219" i="1"/>
  <c r="W179" i="1"/>
  <c r="W43" i="1"/>
  <c r="W27" i="1"/>
  <c r="W29" i="1"/>
  <c r="W42" i="1"/>
  <c r="W234" i="1"/>
  <c r="W232" i="1"/>
  <c r="W186" i="1"/>
  <c r="W39" i="1"/>
  <c r="W7" i="1"/>
  <c r="W131" i="1"/>
  <c r="W177" i="1"/>
  <c r="W184" i="1"/>
  <c r="W51" i="1"/>
  <c r="W141" i="1"/>
  <c r="W59" i="1"/>
  <c r="W108" i="1"/>
  <c r="W166" i="1"/>
  <c r="W49" i="1"/>
  <c r="W265" i="1"/>
  <c r="W94" i="1"/>
  <c r="W69" i="1"/>
  <c r="W238" i="1"/>
  <c r="W209" i="1"/>
  <c r="W47" i="1"/>
  <c r="W57" i="1"/>
  <c r="W202" i="1"/>
  <c r="W208" i="1"/>
  <c r="W259" i="1"/>
  <c r="W88" i="1"/>
  <c r="W205" i="1"/>
  <c r="W161" i="1"/>
  <c r="W159" i="1"/>
  <c r="W45" i="1"/>
  <c r="W230" i="1"/>
  <c r="W89" i="1"/>
  <c r="W267" i="1"/>
  <c r="W135" i="1"/>
  <c r="W226" i="1"/>
  <c r="W122" i="1"/>
  <c r="W80" i="1"/>
  <c r="W127" i="1"/>
  <c r="W221" i="1"/>
  <c r="W124" i="1"/>
  <c r="W256" i="1"/>
  <c r="W245" i="1"/>
  <c r="W56" i="1"/>
  <c r="W8" i="1"/>
  <c r="W68" i="1"/>
  <c r="W228" i="1"/>
  <c r="W214" i="1"/>
  <c r="W58" i="1"/>
  <c r="W165" i="1"/>
  <c r="W266" i="1"/>
  <c r="W258" i="1"/>
  <c r="W65" i="1"/>
  <c r="W144" i="1"/>
  <c r="W254" i="1"/>
  <c r="W13" i="1"/>
  <c r="W75" i="1"/>
  <c r="W81" i="1"/>
  <c r="W103" i="1"/>
  <c r="W231" i="1"/>
  <c r="W37" i="1"/>
  <c r="W106" i="1"/>
  <c r="W102" i="1"/>
  <c r="W157" i="1"/>
  <c r="W223" i="1"/>
  <c r="W130" i="1"/>
  <c r="W66" i="1"/>
  <c r="U153" i="9"/>
  <c r="W279" i="9"/>
  <c r="V279" i="9"/>
  <c r="T279" i="9"/>
  <c r="S279" i="9"/>
  <c r="W210" i="9"/>
  <c r="S210" i="9"/>
  <c r="V176" i="9"/>
  <c r="T176" i="9"/>
  <c r="U278" i="9"/>
  <c r="T278" i="9"/>
  <c r="W263" i="9"/>
  <c r="V263" i="9"/>
  <c r="U263" i="9"/>
  <c r="T263" i="9"/>
  <c r="S263" i="9"/>
  <c r="W281" i="9"/>
  <c r="V281" i="9"/>
  <c r="U281" i="9"/>
  <c r="T281" i="9"/>
  <c r="S281" i="9"/>
  <c r="U166" i="9"/>
  <c r="T105" i="9"/>
  <c r="V189" i="9"/>
  <c r="W275" i="9"/>
  <c r="W283" i="9"/>
  <c r="W58" i="9"/>
  <c r="S13" i="9"/>
  <c r="T114" i="9"/>
  <c r="T79" i="9"/>
  <c r="U135" i="9"/>
  <c r="T135" i="9"/>
  <c r="S135" i="9"/>
  <c r="V53" i="9"/>
  <c r="W232" i="9"/>
  <c r="U232" i="9"/>
  <c r="S232" i="9"/>
  <c r="V11" i="9"/>
  <c r="W29" i="9"/>
  <c r="W17" i="9"/>
  <c r="V17" i="9"/>
  <c r="U17" i="9"/>
  <c r="T17" i="9"/>
  <c r="S17" i="9"/>
  <c r="W10" i="9"/>
  <c r="V10" i="9"/>
  <c r="U10" i="9"/>
  <c r="T10" i="9"/>
  <c r="S10" i="9"/>
  <c r="W42" i="9"/>
  <c r="V6" i="9"/>
  <c r="W14" i="9"/>
  <c r="U14" i="9"/>
  <c r="T14" i="9"/>
  <c r="S14" i="9"/>
  <c r="U120" i="9"/>
  <c r="V51" i="9"/>
  <c r="U51" i="9"/>
  <c r="T245" i="9"/>
  <c r="V80" i="9"/>
  <c r="T80" i="9"/>
  <c r="S80" i="9"/>
  <c r="W174" i="9"/>
  <c r="T174" i="9"/>
  <c r="S174" i="9"/>
  <c r="U129" i="9"/>
  <c r="V137" i="9"/>
  <c r="W191" i="9"/>
  <c r="S191" i="9"/>
  <c r="T33" i="9"/>
  <c r="V246" i="9"/>
  <c r="U196" i="9"/>
  <c r="S196" i="9"/>
  <c r="W165" i="9"/>
  <c r="V165" i="9"/>
  <c r="U165" i="9"/>
  <c r="T165" i="9"/>
  <c r="S165" i="9"/>
  <c r="V67" i="9"/>
  <c r="S228" i="9"/>
  <c r="T85" i="9"/>
  <c r="W117" i="9"/>
  <c r="V117" i="9"/>
  <c r="T117" i="9"/>
  <c r="S117" i="9"/>
  <c r="V140" i="9"/>
  <c r="W136" i="9"/>
  <c r="S136" i="9"/>
  <c r="T154" i="9"/>
  <c r="V49" i="9"/>
  <c r="T98" i="9"/>
  <c r="W5" i="9"/>
  <c r="U5" i="9"/>
  <c r="W277" i="9"/>
  <c r="U276" i="9"/>
  <c r="T213" i="9"/>
  <c r="U7" i="9"/>
  <c r="W241" i="9"/>
  <c r="V241" i="9"/>
  <c r="U241" i="9"/>
  <c r="S241" i="9"/>
  <c r="W280" i="9"/>
  <c r="V280" i="9"/>
  <c r="S280" i="9"/>
  <c r="U46" i="9"/>
  <c r="V69" i="9"/>
  <c r="W237" i="9"/>
  <c r="T116" i="9"/>
  <c r="U190" i="9"/>
  <c r="V134" i="9"/>
  <c r="T123" i="9"/>
  <c r="V3" i="9"/>
  <c r="U3" i="9"/>
  <c r="V50" i="9"/>
  <c r="W81" i="9"/>
  <c r="S81" i="9"/>
  <c r="T222" i="9"/>
  <c r="W47" i="9"/>
  <c r="V47" i="9"/>
  <c r="U47" i="9"/>
  <c r="T47" i="9"/>
  <c r="S47" i="9"/>
  <c r="W128" i="9"/>
  <c r="T128" i="9"/>
  <c r="S128" i="9"/>
  <c r="T125" i="9"/>
  <c r="U4" i="9"/>
  <c r="T4" i="9"/>
  <c r="S4" i="9"/>
  <c r="V192" i="9"/>
  <c r="W225" i="9"/>
  <c r="S225" i="9"/>
  <c r="U180" i="9"/>
  <c r="W220" i="9"/>
  <c r="T220" i="9"/>
  <c r="S220" i="9"/>
  <c r="V260" i="9"/>
  <c r="V97" i="9"/>
  <c r="U25" i="9"/>
  <c r="S25" i="9"/>
  <c r="T234" i="9"/>
  <c r="W266" i="9"/>
  <c r="S266" i="9"/>
  <c r="V122" i="9"/>
  <c r="T122" i="9"/>
  <c r="W152" i="9"/>
  <c r="V152" i="9"/>
  <c r="T152" i="9"/>
  <c r="S152" i="9"/>
  <c r="V173" i="9"/>
  <c r="W111" i="9"/>
  <c r="T111" i="9"/>
  <c r="S111" i="9"/>
  <c r="T141" i="9"/>
  <c r="W264" i="9"/>
  <c r="V264" i="9"/>
  <c r="U264" i="9"/>
  <c r="T264" i="9"/>
  <c r="S264" i="9"/>
  <c r="V130" i="9"/>
  <c r="U130" i="9"/>
  <c r="W78" i="9"/>
  <c r="T78" i="9"/>
  <c r="S78" i="9"/>
  <c r="W22" i="9"/>
  <c r="V22" i="9"/>
  <c r="U22" i="9"/>
  <c r="S22" i="9"/>
  <c r="U76" i="9"/>
  <c r="T76" i="9"/>
  <c r="W262" i="9"/>
  <c r="V262" i="9"/>
  <c r="U262" i="9"/>
  <c r="T262" i="9"/>
  <c r="S262" i="9"/>
  <c r="S204" i="9"/>
  <c r="V219" i="9"/>
  <c r="U219" i="9"/>
  <c r="T219" i="9"/>
  <c r="S219" i="9"/>
  <c r="V198" i="9"/>
  <c r="W55" i="9"/>
  <c r="U55" i="9"/>
  <c r="S55" i="9"/>
  <c r="T27" i="9"/>
  <c r="V254" i="9"/>
  <c r="U254" i="9"/>
  <c r="W185" i="9"/>
  <c r="V185" i="9"/>
  <c r="T185" i="9"/>
  <c r="S185" i="9"/>
  <c r="T217" i="9"/>
  <c r="W170" i="9"/>
  <c r="U170" i="9"/>
  <c r="S170" i="9"/>
  <c r="V99" i="9"/>
  <c r="U99" i="9"/>
  <c r="T99" i="9"/>
  <c r="W162" i="9"/>
  <c r="S162" i="9"/>
  <c r="W244" i="9"/>
  <c r="V244" i="9"/>
  <c r="U244" i="9"/>
  <c r="T244" i="9"/>
  <c r="S244" i="9"/>
  <c r="V168" i="9"/>
  <c r="U168" i="9"/>
  <c r="W62" i="9"/>
  <c r="U62" i="9"/>
  <c r="T62" i="9"/>
  <c r="S62" i="9"/>
  <c r="T108" i="9"/>
  <c r="U44" i="9"/>
  <c r="T44" i="9"/>
  <c r="S44" i="9"/>
  <c r="W171" i="9"/>
  <c r="S171" i="9"/>
  <c r="W239" i="9"/>
  <c r="V239" i="9"/>
  <c r="U239" i="9"/>
  <c r="T239" i="9"/>
  <c r="V41" i="9"/>
  <c r="U41" i="9"/>
  <c r="W224" i="9"/>
  <c r="S224" i="9"/>
  <c r="U121" i="9"/>
  <c r="T121" i="9"/>
  <c r="U95" i="9"/>
  <c r="T95" i="9"/>
  <c r="V195" i="9"/>
  <c r="W138" i="9"/>
  <c r="U138" i="9"/>
  <c r="S138" i="9"/>
  <c r="W235" i="9"/>
  <c r="T235" i="9"/>
  <c r="S235" i="9"/>
  <c r="W100" i="9"/>
  <c r="V100" i="9"/>
  <c r="U100" i="9"/>
  <c r="S100" i="9"/>
  <c r="W126" i="9"/>
  <c r="V126" i="9"/>
  <c r="S126" i="9"/>
  <c r="W88" i="9"/>
  <c r="S88" i="9"/>
  <c r="T178" i="9"/>
  <c r="S178" i="9"/>
  <c r="W236" i="9"/>
  <c r="V236" i="9"/>
  <c r="U236" i="9"/>
  <c r="T236" i="9"/>
  <c r="S236" i="9"/>
  <c r="W186" i="9"/>
  <c r="V186" i="9"/>
  <c r="U186" i="9"/>
  <c r="W164" i="9"/>
  <c r="T164" i="9"/>
  <c r="S164" i="9"/>
  <c r="V159" i="9"/>
  <c r="T159" i="9"/>
  <c r="S159" i="9"/>
  <c r="W127" i="9"/>
  <c r="V127" i="9"/>
  <c r="U127" i="9"/>
  <c r="T127" i="9"/>
  <c r="S127" i="9"/>
  <c r="W34" i="9"/>
  <c r="T34" i="9"/>
  <c r="S34" i="9"/>
  <c r="W77" i="9"/>
  <c r="V77" i="9"/>
  <c r="U77" i="9"/>
  <c r="T77" i="9"/>
  <c r="V84" i="9"/>
  <c r="U84" i="9"/>
  <c r="T84" i="9"/>
  <c r="V139" i="9"/>
  <c r="T139" i="9"/>
  <c r="S139" i="9"/>
  <c r="W208" i="9"/>
  <c r="V208" i="9"/>
  <c r="U208" i="9"/>
  <c r="S208" i="9"/>
  <c r="W256" i="9"/>
  <c r="V256" i="9"/>
  <c r="U256" i="9"/>
  <c r="T256" i="9"/>
  <c r="S256" i="9"/>
  <c r="W157" i="9"/>
  <c r="V157" i="9"/>
  <c r="T157" i="9"/>
  <c r="S157" i="9"/>
  <c r="V89" i="9"/>
  <c r="T89" i="9"/>
  <c r="S89" i="9"/>
  <c r="U243" i="9"/>
  <c r="U194" i="9"/>
  <c r="T194" i="9"/>
  <c r="W106" i="9"/>
  <c r="V106" i="9"/>
  <c r="U106" i="9"/>
  <c r="T106" i="9"/>
  <c r="S106" i="9"/>
  <c r="U279" i="9" l="1"/>
  <c r="X279" i="9" s="1"/>
  <c r="Y279" i="9" s="1"/>
  <c r="U86" i="9"/>
  <c r="W254" i="9"/>
  <c r="W11" i="9"/>
  <c r="T193" i="9"/>
  <c r="T280" i="9"/>
  <c r="U193" i="9"/>
  <c r="S41" i="9"/>
  <c r="T173" i="9"/>
  <c r="S216" i="9"/>
  <c r="S77" i="9"/>
  <c r="S121" i="9"/>
  <c r="V62" i="9"/>
  <c r="S184" i="9"/>
  <c r="S282" i="9"/>
  <c r="U173" i="9"/>
  <c r="W222" i="9"/>
  <c r="S123" i="9"/>
  <c r="S213" i="9"/>
  <c r="T232" i="9"/>
  <c r="W147" i="9"/>
  <c r="T155" i="9"/>
  <c r="T182" i="9"/>
  <c r="U216" i="9"/>
  <c r="T184" i="9"/>
  <c r="T282" i="9"/>
  <c r="T208" i="9"/>
  <c r="U184" i="9"/>
  <c r="U282" i="9"/>
  <c r="T81" i="9"/>
  <c r="U213" i="9"/>
  <c r="V5" i="9"/>
  <c r="W41" i="9"/>
  <c r="V184" i="9"/>
  <c r="V282" i="9"/>
  <c r="T94" i="9"/>
  <c r="U81" i="9"/>
  <c r="V123" i="9"/>
  <c r="V213" i="9"/>
  <c r="U80" i="9"/>
  <c r="W204" i="9"/>
  <c r="W121" i="9"/>
  <c r="S239" i="9"/>
  <c r="W184" i="9"/>
  <c r="W282" i="9"/>
  <c r="V81" i="9"/>
  <c r="W123" i="9"/>
  <c r="W213" i="9"/>
  <c r="U140" i="9"/>
  <c r="V94" i="9"/>
  <c r="S142" i="9"/>
  <c r="U72" i="9"/>
  <c r="W80" i="9"/>
  <c r="S29" i="9"/>
  <c r="S248" i="9"/>
  <c r="V169" i="9"/>
  <c r="W148" i="9"/>
  <c r="S50" i="9"/>
  <c r="W140" i="9"/>
  <c r="T29" i="9"/>
  <c r="T97" i="9"/>
  <c r="T22" i="9"/>
  <c r="U139" i="9"/>
  <c r="V34" i="9"/>
  <c r="W159" i="9"/>
  <c r="T100" i="9"/>
  <c r="S125" i="9"/>
  <c r="U50" i="9"/>
  <c r="U67" i="9"/>
  <c r="T21" i="9"/>
  <c r="V29" i="9"/>
  <c r="S237" i="9"/>
  <c r="U200" i="9"/>
  <c r="W248" i="9"/>
  <c r="U18" i="9"/>
  <c r="T177" i="9"/>
  <c r="W139" i="9"/>
  <c r="U178" i="9"/>
  <c r="W50" i="9"/>
  <c r="T237" i="9"/>
  <c r="V21" i="9"/>
  <c r="U15" i="9"/>
  <c r="V194" i="9"/>
  <c r="X281" i="9"/>
  <c r="Y281" i="9" s="1"/>
  <c r="V164" i="9"/>
  <c r="W178" i="9"/>
  <c r="T170" i="9"/>
  <c r="V55" i="9"/>
  <c r="T3" i="9"/>
  <c r="V237" i="9"/>
  <c r="W112" i="9"/>
  <c r="T43" i="9"/>
  <c r="U109" i="9"/>
  <c r="V58" i="9"/>
  <c r="S275" i="9"/>
  <c r="S24" i="9"/>
  <c r="S186" i="9"/>
  <c r="T88" i="9"/>
  <c r="W257" i="9"/>
  <c r="T266" i="9"/>
  <c r="T275" i="9"/>
  <c r="U124" i="9"/>
  <c r="V257" i="9"/>
  <c r="V95" i="9"/>
  <c r="U266" i="9"/>
  <c r="W2" i="9"/>
  <c r="U128" i="9"/>
  <c r="V222" i="9"/>
  <c r="S5" i="9"/>
  <c r="T137" i="9"/>
  <c r="V124" i="9"/>
  <c r="V88" i="9"/>
  <c r="U198" i="9"/>
  <c r="T5" i="9"/>
  <c r="V174" i="9"/>
  <c r="W124" i="9"/>
  <c r="S28" i="9"/>
  <c r="T110" i="9"/>
  <c r="W24" i="9"/>
  <c r="V161" i="9"/>
  <c r="S148" i="9"/>
  <c r="V144" i="9"/>
  <c r="T138" i="9"/>
  <c r="T25" i="9"/>
  <c r="S140" i="9"/>
  <c r="T228" i="9"/>
  <c r="T28" i="9"/>
  <c r="U110" i="9"/>
  <c r="S72" i="9"/>
  <c r="W160" i="9"/>
  <c r="S60" i="9"/>
  <c r="U28" i="9"/>
  <c r="V110" i="9"/>
  <c r="V138" i="9"/>
  <c r="V25" i="9"/>
  <c r="S82" i="9"/>
  <c r="V228" i="9"/>
  <c r="T129" i="9"/>
  <c r="T60" i="9"/>
  <c r="V28" i="9"/>
  <c r="V278" i="9"/>
  <c r="W25" i="9"/>
  <c r="V249" i="9"/>
  <c r="W228" i="9"/>
  <c r="S59" i="9"/>
  <c r="U60" i="9"/>
  <c r="W28" i="9"/>
  <c r="V119" i="9"/>
  <c r="T104" i="9"/>
  <c r="S107" i="9"/>
  <c r="T229" i="9"/>
  <c r="V44" i="9"/>
  <c r="S97" i="9"/>
  <c r="V4" i="9"/>
  <c r="U33" i="9"/>
  <c r="T59" i="9"/>
  <c r="T82" i="9"/>
  <c r="W44" i="9"/>
  <c r="W219" i="9"/>
  <c r="W4" i="9"/>
  <c r="U59" i="9"/>
  <c r="S73" i="9"/>
  <c r="U97" i="9"/>
  <c r="S259" i="9"/>
  <c r="S154" i="9"/>
  <c r="S112" i="9"/>
  <c r="W196" i="9"/>
  <c r="U75" i="9"/>
  <c r="W59" i="9"/>
  <c r="T238" i="9"/>
  <c r="W107" i="9"/>
  <c r="T215" i="9"/>
  <c r="V20" i="9"/>
  <c r="U157" i="9"/>
  <c r="T73" i="9"/>
  <c r="T171" i="9"/>
  <c r="U73" i="9"/>
  <c r="W97" i="9"/>
  <c r="S277" i="9"/>
  <c r="T112" i="9"/>
  <c r="U154" i="9"/>
  <c r="S11" i="9"/>
  <c r="S58" i="9"/>
  <c r="S257" i="9"/>
  <c r="S254" i="9"/>
  <c r="U164" i="9"/>
  <c r="T254" i="9"/>
  <c r="T130" i="9"/>
  <c r="U237" i="9"/>
  <c r="T277" i="9"/>
  <c r="U31" i="9"/>
  <c r="U257" i="9"/>
  <c r="W73" i="9"/>
  <c r="V111" i="9"/>
  <c r="W125" i="9"/>
  <c r="S222" i="9"/>
  <c r="W259" i="9"/>
  <c r="U277" i="9"/>
  <c r="V112" i="9"/>
  <c r="W154" i="9"/>
  <c r="U11" i="9"/>
  <c r="U58" i="9"/>
  <c r="S124" i="9"/>
  <c r="T252" i="9"/>
  <c r="U56" i="9"/>
  <c r="U70" i="9"/>
  <c r="S42" i="9"/>
  <c r="U38" i="9"/>
  <c r="W90" i="9"/>
  <c r="S147" i="9"/>
  <c r="W61" i="9"/>
  <c r="T74" i="9"/>
  <c r="W253" i="9"/>
  <c r="T218" i="9"/>
  <c r="T124" i="9"/>
  <c r="V115" i="9"/>
  <c r="T118" i="9"/>
  <c r="U113" i="9"/>
  <c r="T143" i="9"/>
  <c r="S212" i="9"/>
  <c r="V172" i="9"/>
  <c r="V261" i="9"/>
  <c r="V31" i="9"/>
  <c r="U146" i="9"/>
  <c r="V68" i="9"/>
  <c r="V277" i="9"/>
  <c r="T206" i="9"/>
  <c r="T243" i="9"/>
  <c r="S172" i="9"/>
  <c r="S261" i="9"/>
  <c r="S198" i="9"/>
  <c r="S173" i="9"/>
  <c r="U234" i="9"/>
  <c r="U222" i="9"/>
  <c r="W134" i="9"/>
  <c r="W51" i="9"/>
  <c r="T147" i="9"/>
  <c r="V113" i="9"/>
  <c r="S161" i="9"/>
  <c r="T210" i="9"/>
  <c r="S206" i="9"/>
  <c r="S243" i="9"/>
  <c r="W84" i="9"/>
  <c r="T172" i="9"/>
  <c r="T261" i="9"/>
  <c r="V252" i="9"/>
  <c r="W146" i="9"/>
  <c r="V234" i="9"/>
  <c r="T69" i="9"/>
  <c r="W56" i="9"/>
  <c r="S160" i="9"/>
  <c r="U42" i="9"/>
  <c r="U210" i="9"/>
  <c r="V143" i="9"/>
  <c r="T233" i="9"/>
  <c r="T260" i="9"/>
  <c r="V206" i="9"/>
  <c r="V243" i="9"/>
  <c r="U172" i="9"/>
  <c r="U261" i="9"/>
  <c r="S217" i="9"/>
  <c r="W252" i="9"/>
  <c r="W234" i="9"/>
  <c r="S233" i="9"/>
  <c r="S260" i="9"/>
  <c r="T180" i="9"/>
  <c r="U69" i="9"/>
  <c r="W193" i="9"/>
  <c r="T160" i="9"/>
  <c r="U137" i="9"/>
  <c r="S245" i="9"/>
  <c r="V42" i="9"/>
  <c r="V147" i="9"/>
  <c r="S54" i="9"/>
  <c r="U161" i="9"/>
  <c r="V210" i="9"/>
  <c r="W143" i="9"/>
  <c r="S36" i="9"/>
  <c r="T216" i="9"/>
  <c r="S101" i="9"/>
  <c r="S230" i="9"/>
  <c r="S278" i="9"/>
  <c r="T54" i="9"/>
  <c r="U150" i="9"/>
  <c r="S158" i="9"/>
  <c r="U87" i="9"/>
  <c r="S63" i="9"/>
  <c r="V156" i="9"/>
  <c r="W212" i="9"/>
  <c r="T36" i="9"/>
  <c r="U160" i="9"/>
  <c r="W172" i="9"/>
  <c r="W261" i="9"/>
  <c r="S168" i="9"/>
  <c r="W198" i="9"/>
  <c r="W173" i="9"/>
  <c r="S94" i="9"/>
  <c r="U233" i="9"/>
  <c r="U260" i="9"/>
  <c r="T101" i="9"/>
  <c r="V160" i="9"/>
  <c r="U245" i="9"/>
  <c r="S189" i="9"/>
  <c r="S183" i="9"/>
  <c r="S176" i="9"/>
  <c r="W161" i="9"/>
  <c r="U36" i="9"/>
  <c r="W206" i="9"/>
  <c r="W243" i="9"/>
  <c r="T168" i="9"/>
  <c r="V217" i="9"/>
  <c r="U101" i="9"/>
  <c r="V245" i="9"/>
  <c r="T119" i="9"/>
  <c r="T183" i="9"/>
  <c r="V54" i="9"/>
  <c r="S187" i="9"/>
  <c r="V36" i="9"/>
  <c r="W216" i="9"/>
  <c r="W217" i="9"/>
  <c r="U94" i="9"/>
  <c r="W233" i="9"/>
  <c r="W260" i="9"/>
  <c r="V101" i="9"/>
  <c r="S98" i="9"/>
  <c r="W245" i="9"/>
  <c r="U119" i="9"/>
  <c r="T267" i="9"/>
  <c r="U189" i="9"/>
  <c r="U183" i="9"/>
  <c r="W54" i="9"/>
  <c r="U176" i="9"/>
  <c r="W36" i="9"/>
  <c r="W101" i="9"/>
  <c r="S179" i="9"/>
  <c r="S276" i="9"/>
  <c r="W13" i="9"/>
  <c r="U267" i="9"/>
  <c r="V183" i="9"/>
  <c r="W230" i="9"/>
  <c r="W278" i="9"/>
  <c r="T37" i="9"/>
  <c r="U203" i="9"/>
  <c r="W158" i="9"/>
  <c r="U187" i="9"/>
  <c r="W63" i="9"/>
  <c r="S207" i="9"/>
  <c r="U83" i="9"/>
  <c r="U89" i="9"/>
  <c r="U19" i="9"/>
  <c r="U152" i="9"/>
  <c r="W89" i="9"/>
  <c r="W94" i="9"/>
  <c r="T142" i="9"/>
  <c r="V72" i="9"/>
  <c r="T179" i="9"/>
  <c r="T276" i="9"/>
  <c r="U98" i="9"/>
  <c r="S67" i="9"/>
  <c r="V129" i="9"/>
  <c r="S48" i="9"/>
  <c r="V135" i="9"/>
  <c r="V267" i="9"/>
  <c r="W189" i="9"/>
  <c r="W183" i="9"/>
  <c r="W176" i="9"/>
  <c r="V187" i="9"/>
  <c r="W168" i="9"/>
  <c r="U78" i="9"/>
  <c r="U220" i="9"/>
  <c r="V82" i="9"/>
  <c r="U142" i="9"/>
  <c r="W72" i="9"/>
  <c r="T67" i="9"/>
  <c r="V33" i="9"/>
  <c r="W60" i="9"/>
  <c r="S21" i="9"/>
  <c r="W135" i="9"/>
  <c r="W187" i="9"/>
  <c r="S108" i="9"/>
  <c r="V220" i="9"/>
  <c r="W82" i="9"/>
  <c r="V142" i="9"/>
  <c r="V179" i="9"/>
  <c r="V276" i="9"/>
  <c r="W98" i="9"/>
  <c r="V196" i="9"/>
  <c r="S65" i="9"/>
  <c r="S238" i="9"/>
  <c r="U48" i="9"/>
  <c r="S92" i="9"/>
  <c r="U197" i="9"/>
  <c r="U117" i="9"/>
  <c r="T65" i="9"/>
  <c r="U21" i="9"/>
  <c r="V48" i="9"/>
  <c r="S90" i="9"/>
  <c r="S61" i="9"/>
  <c r="T92" i="9"/>
  <c r="U242" i="9"/>
  <c r="S253" i="9"/>
  <c r="T52" i="9"/>
  <c r="V45" i="9"/>
  <c r="T199" i="9"/>
  <c r="V188" i="9"/>
  <c r="U226" i="9"/>
  <c r="U163" i="9"/>
  <c r="W207" i="9"/>
  <c r="T205" i="9"/>
  <c r="T259" i="9"/>
  <c r="T225" i="9"/>
  <c r="U125" i="9"/>
  <c r="S134" i="9"/>
  <c r="U205" i="9"/>
  <c r="U259" i="9"/>
  <c r="W67" i="9"/>
  <c r="S51" i="9"/>
  <c r="U238" i="9"/>
  <c r="W48" i="9"/>
  <c r="T61" i="9"/>
  <c r="U92" i="9"/>
  <c r="T253" i="9"/>
  <c r="W142" i="9"/>
  <c r="W179" i="9"/>
  <c r="W276" i="9"/>
  <c r="U122" i="9"/>
  <c r="S84" i="9"/>
  <c r="U171" i="9"/>
  <c r="V108" i="9"/>
  <c r="S146" i="9"/>
  <c r="U111" i="9"/>
  <c r="U225" i="9"/>
  <c r="V125" i="9"/>
  <c r="T134" i="9"/>
  <c r="V205" i="9"/>
  <c r="V259" i="9"/>
  <c r="V154" i="9"/>
  <c r="S56" i="9"/>
  <c r="T51" i="9"/>
  <c r="V238" i="9"/>
  <c r="W21" i="9"/>
  <c r="V92" i="9"/>
  <c r="W108" i="9"/>
  <c r="S252" i="9"/>
  <c r="T146" i="9"/>
  <c r="S234" i="9"/>
  <c r="U134" i="9"/>
  <c r="S193" i="9"/>
  <c r="T56" i="9"/>
  <c r="W65" i="9"/>
  <c r="W238" i="9"/>
  <c r="W92" i="9"/>
  <c r="V253" i="9"/>
  <c r="S143" i="9"/>
  <c r="U209" i="9"/>
  <c r="S214" i="9"/>
  <c r="V91" i="9"/>
  <c r="W39" i="9"/>
  <c r="S202" i="9"/>
  <c r="V145" i="9"/>
  <c r="T149" i="9"/>
  <c r="V26" i="9"/>
  <c r="S132" i="9"/>
  <c r="W132" i="9"/>
  <c r="U32" i="9"/>
  <c r="T8" i="9"/>
  <c r="V240" i="9"/>
  <c r="S71" i="9"/>
  <c r="W71" i="9"/>
  <c r="V255" i="9"/>
  <c r="U66" i="9"/>
  <c r="V133" i="9"/>
  <c r="U227" i="9"/>
  <c r="S251" i="9"/>
  <c r="W251" i="9"/>
  <c r="S258" i="9"/>
  <c r="W258" i="9"/>
  <c r="V40" i="9"/>
  <c r="S12" i="9"/>
  <c r="W12" i="9"/>
  <c r="U96" i="9"/>
  <c r="S201" i="9"/>
  <c r="W201" i="9"/>
  <c r="V9" i="9"/>
  <c r="T247" i="9"/>
  <c r="S265" i="9"/>
  <c r="W265" i="9"/>
  <c r="V250" i="9"/>
  <c r="V23" i="9"/>
  <c r="V175" i="9"/>
  <c r="W202" i="9"/>
  <c r="S31" i="9"/>
  <c r="W31" i="9"/>
  <c r="U159" i="9"/>
  <c r="U235" i="9"/>
  <c r="S195" i="9"/>
  <c r="W195" i="9"/>
  <c r="T224" i="9"/>
  <c r="U108" i="9"/>
  <c r="V231" i="9"/>
  <c r="T162" i="9"/>
  <c r="S99" i="9"/>
  <c r="W99" i="9"/>
  <c r="V170" i="9"/>
  <c r="U217" i="9"/>
  <c r="V209" i="9"/>
  <c r="U27" i="9"/>
  <c r="T55" i="9"/>
  <c r="T204" i="9"/>
  <c r="V76" i="9"/>
  <c r="U252" i="9"/>
  <c r="T214" i="9"/>
  <c r="V146" i="9"/>
  <c r="S130" i="9"/>
  <c r="W130" i="9"/>
  <c r="U141" i="9"/>
  <c r="V19" i="9"/>
  <c r="V15" i="9"/>
  <c r="S91" i="9"/>
  <c r="W91" i="9"/>
  <c r="V180" i="9"/>
  <c r="U82" i="9"/>
  <c r="S192" i="9"/>
  <c r="W192" i="9"/>
  <c r="V16" i="9"/>
  <c r="U231" i="9"/>
  <c r="U16" i="9"/>
  <c r="U206" i="9"/>
  <c r="U34" i="9"/>
  <c r="T31" i="9"/>
  <c r="T186" i="9"/>
  <c r="V178" i="9"/>
  <c r="U88" i="9"/>
  <c r="T126" i="9"/>
  <c r="V235" i="9"/>
  <c r="T195" i="9"/>
  <c r="S95" i="9"/>
  <c r="W95" i="9"/>
  <c r="V121" i="9"/>
  <c r="U224" i="9"/>
  <c r="T257" i="9"/>
  <c r="S231" i="9"/>
  <c r="W231" i="9"/>
  <c r="U162" i="9"/>
  <c r="U185" i="9"/>
  <c r="S209" i="9"/>
  <c r="W209" i="9"/>
  <c r="V27" i="9"/>
  <c r="T198" i="9"/>
  <c r="V73" i="9"/>
  <c r="U204" i="9"/>
  <c r="S76" i="9"/>
  <c r="W76" i="9"/>
  <c r="U214" i="9"/>
  <c r="V141" i="9"/>
  <c r="S19" i="9"/>
  <c r="W19" i="9"/>
  <c r="S15" i="9"/>
  <c r="W15" i="9"/>
  <c r="V233" i="9"/>
  <c r="T91" i="9"/>
  <c r="S180" i="9"/>
  <c r="W180" i="9"/>
  <c r="T192" i="9"/>
  <c r="W214" i="9"/>
  <c r="S39" i="9"/>
  <c r="U35" i="9"/>
  <c r="S194" i="9"/>
  <c r="W194" i="9"/>
  <c r="U126" i="9"/>
  <c r="U195" i="9"/>
  <c r="V224" i="9"/>
  <c r="T41" i="9"/>
  <c r="V171" i="9"/>
  <c r="T231" i="9"/>
  <c r="V162" i="9"/>
  <c r="T209" i="9"/>
  <c r="S27" i="9"/>
  <c r="W27" i="9"/>
  <c r="V204" i="9"/>
  <c r="V214" i="9"/>
  <c r="V78" i="9"/>
  <c r="S141" i="9"/>
  <c r="W141" i="9"/>
  <c r="T19" i="9"/>
  <c r="S122" i="9"/>
  <c r="W122" i="9"/>
  <c r="V266" i="9"/>
  <c r="T15" i="9"/>
  <c r="U91" i="9"/>
  <c r="V225" i="9"/>
  <c r="U192" i="9"/>
  <c r="V128" i="9"/>
  <c r="T16" i="9"/>
  <c r="V181" i="9"/>
  <c r="V64" i="9"/>
  <c r="U211" i="9"/>
  <c r="S223" i="9"/>
  <c r="W223" i="9"/>
  <c r="U167" i="9"/>
  <c r="T93" i="9"/>
  <c r="U57" i="9"/>
  <c r="V151" i="9"/>
  <c r="T30" i="9"/>
  <c r="S131" i="9"/>
  <c r="W131" i="9"/>
  <c r="T103" i="9"/>
  <c r="S102" i="9"/>
  <c r="W102" i="9"/>
  <c r="V221" i="9"/>
  <c r="U123" i="9"/>
  <c r="V190" i="9"/>
  <c r="U116" i="9"/>
  <c r="S69" i="9"/>
  <c r="W69" i="9"/>
  <c r="T39" i="9"/>
  <c r="S249" i="9"/>
  <c r="W249" i="9"/>
  <c r="V46" i="9"/>
  <c r="V7" i="9"/>
  <c r="S68" i="9"/>
  <c r="W68" i="9"/>
  <c r="S49" i="9"/>
  <c r="W49" i="9"/>
  <c r="V35" i="9"/>
  <c r="T136" i="9"/>
  <c r="V197" i="9"/>
  <c r="U85" i="9"/>
  <c r="V56" i="9"/>
  <c r="T196" i="9"/>
  <c r="S246" i="9"/>
  <c r="W246" i="9"/>
  <c r="T191" i="9"/>
  <c r="S137" i="9"/>
  <c r="W137" i="9"/>
  <c r="U65" i="9"/>
  <c r="S23" i="9"/>
  <c r="W23" i="9"/>
  <c r="V75" i="9"/>
  <c r="U43" i="9"/>
  <c r="S175" i="9"/>
  <c r="W175" i="9"/>
  <c r="V70" i="9"/>
  <c r="V120" i="9"/>
  <c r="T202" i="9"/>
  <c r="S6" i="9"/>
  <c r="W6" i="9"/>
  <c r="V60" i="9"/>
  <c r="T42" i="9"/>
  <c r="S145" i="9"/>
  <c r="W145" i="9"/>
  <c r="V38" i="9"/>
  <c r="V232" i="9"/>
  <c r="U149" i="9"/>
  <c r="T90" i="9"/>
  <c r="S53" i="9"/>
  <c r="W53" i="9"/>
  <c r="U79" i="9"/>
  <c r="S119" i="9"/>
  <c r="W119" i="9"/>
  <c r="V200" i="9"/>
  <c r="U114" i="9"/>
  <c r="T13" i="9"/>
  <c r="S26" i="9"/>
  <c r="W26" i="9"/>
  <c r="V109" i="9"/>
  <c r="T132" i="9"/>
  <c r="V32" i="9"/>
  <c r="U8" i="9"/>
  <c r="S240" i="9"/>
  <c r="W240" i="9"/>
  <c r="V242" i="9"/>
  <c r="U74" i="9"/>
  <c r="T71" i="9"/>
  <c r="S255" i="9"/>
  <c r="W255" i="9"/>
  <c r="V66" i="9"/>
  <c r="U105" i="9"/>
  <c r="T248" i="9"/>
  <c r="S133" i="9"/>
  <c r="W133" i="9"/>
  <c r="V166" i="9"/>
  <c r="U104" i="9"/>
  <c r="S16" i="9"/>
  <c r="W16" i="9"/>
  <c r="T50" i="9"/>
  <c r="S3" i="9"/>
  <c r="W3" i="9"/>
  <c r="S190" i="9"/>
  <c r="W190" i="9"/>
  <c r="V116" i="9"/>
  <c r="U39" i="9"/>
  <c r="T249" i="9"/>
  <c r="S46" i="9"/>
  <c r="W46" i="9"/>
  <c r="V193" i="9"/>
  <c r="T241" i="9"/>
  <c r="S7" i="9"/>
  <c r="W7" i="9"/>
  <c r="U179" i="9"/>
  <c r="T68" i="9"/>
  <c r="V98" i="9"/>
  <c r="U112" i="9"/>
  <c r="T49" i="9"/>
  <c r="S35" i="9"/>
  <c r="W35" i="9"/>
  <c r="U136" i="9"/>
  <c r="T140" i="9"/>
  <c r="S197" i="9"/>
  <c r="W197" i="9"/>
  <c r="V85" i="9"/>
  <c r="U228" i="9"/>
  <c r="T246" i="9"/>
  <c r="U191" i="9"/>
  <c r="S129" i="9"/>
  <c r="W129" i="9"/>
  <c r="V65" i="9"/>
  <c r="U174" i="9"/>
  <c r="T23" i="9"/>
  <c r="S75" i="9"/>
  <c r="W75" i="9"/>
  <c r="V43" i="9"/>
  <c r="T175" i="9"/>
  <c r="S70" i="9"/>
  <c r="W70" i="9"/>
  <c r="S120" i="9"/>
  <c r="W120" i="9"/>
  <c r="V14" i="9"/>
  <c r="U202" i="9"/>
  <c r="T6" i="9"/>
  <c r="T145" i="9"/>
  <c r="T48" i="9"/>
  <c r="S38" i="9"/>
  <c r="W38" i="9"/>
  <c r="U29" i="9"/>
  <c r="T11" i="9"/>
  <c r="V149" i="9"/>
  <c r="U90" i="9"/>
  <c r="T53" i="9"/>
  <c r="V79" i="9"/>
  <c r="U147" i="9"/>
  <c r="S200" i="9"/>
  <c r="W200" i="9"/>
  <c r="V114" i="9"/>
  <c r="U13" i="9"/>
  <c r="T26" i="9"/>
  <c r="S109" i="9"/>
  <c r="W109" i="9"/>
  <c r="U132" i="9"/>
  <c r="T58" i="9"/>
  <c r="S32" i="9"/>
  <c r="W32" i="9"/>
  <c r="V8" i="9"/>
  <c r="U61" i="9"/>
  <c r="T240" i="9"/>
  <c r="S267" i="9"/>
  <c r="W267" i="9"/>
  <c r="U275" i="9"/>
  <c r="T189" i="9"/>
  <c r="S242" i="9"/>
  <c r="W242" i="9"/>
  <c r="V74" i="9"/>
  <c r="U71" i="9"/>
  <c r="T255" i="9"/>
  <c r="S66" i="9"/>
  <c r="W66" i="9"/>
  <c r="V105" i="9"/>
  <c r="U248" i="9"/>
  <c r="T190" i="9"/>
  <c r="S116" i="9"/>
  <c r="T72" i="9"/>
  <c r="S205" i="9"/>
  <c r="W205" i="9"/>
  <c r="V39" i="9"/>
  <c r="U249" i="9"/>
  <c r="T46" i="9"/>
  <c r="T7" i="9"/>
  <c r="U68" i="9"/>
  <c r="U49" i="9"/>
  <c r="T35" i="9"/>
  <c r="V136" i="9"/>
  <c r="T197" i="9"/>
  <c r="S85" i="9"/>
  <c r="W85" i="9"/>
  <c r="U246" i="9"/>
  <c r="S33" i="9"/>
  <c r="W33" i="9"/>
  <c r="V191" i="9"/>
  <c r="U23" i="9"/>
  <c r="T75" i="9"/>
  <c r="S43" i="9"/>
  <c r="W43" i="9"/>
  <c r="U175" i="9"/>
  <c r="T70" i="9"/>
  <c r="V59" i="9"/>
  <c r="T120" i="9"/>
  <c r="V202" i="9"/>
  <c r="U6" i="9"/>
  <c r="U145" i="9"/>
  <c r="T38" i="9"/>
  <c r="S149" i="9"/>
  <c r="W149" i="9"/>
  <c r="V90" i="9"/>
  <c r="U53" i="9"/>
  <c r="S79" i="9"/>
  <c r="W79" i="9"/>
  <c r="T200" i="9"/>
  <c r="S114" i="9"/>
  <c r="W114" i="9"/>
  <c r="V13" i="9"/>
  <c r="U26" i="9"/>
  <c r="T109" i="9"/>
  <c r="S110" i="9"/>
  <c r="W110" i="9"/>
  <c r="V132" i="9"/>
  <c r="T32" i="9"/>
  <c r="S8" i="9"/>
  <c r="W8" i="9"/>
  <c r="V61" i="9"/>
  <c r="U240" i="9"/>
  <c r="V275" i="9"/>
  <c r="T242" i="9"/>
  <c r="S74" i="9"/>
  <c r="V227" i="9"/>
  <c r="U52" i="9"/>
  <c r="T24" i="9"/>
  <c r="V18" i="9"/>
  <c r="U218" i="9"/>
  <c r="T230" i="9"/>
  <c r="S45" i="9"/>
  <c r="W45" i="9"/>
  <c r="V86" i="9"/>
  <c r="U54" i="9"/>
  <c r="T251" i="9"/>
  <c r="S115" i="9"/>
  <c r="W115" i="9"/>
  <c r="V150" i="9"/>
  <c r="U37" i="9"/>
  <c r="T258" i="9"/>
  <c r="S40" i="9"/>
  <c r="W40" i="9"/>
  <c r="V203" i="9"/>
  <c r="U199" i="9"/>
  <c r="T12" i="9"/>
  <c r="V96" i="9"/>
  <c r="U118" i="9"/>
  <c r="T158" i="9"/>
  <c r="S188" i="9"/>
  <c r="W188" i="9"/>
  <c r="U155" i="9"/>
  <c r="T201" i="9"/>
  <c r="S9" i="9"/>
  <c r="W9" i="9"/>
  <c r="V87" i="9"/>
  <c r="U247" i="9"/>
  <c r="T265" i="9"/>
  <c r="U177" i="9"/>
  <c r="S250" i="9"/>
  <c r="W250" i="9"/>
  <c r="V226" i="9"/>
  <c r="U143" i="9"/>
  <c r="T63" i="9"/>
  <c r="S181" i="9"/>
  <c r="W181" i="9"/>
  <c r="V153" i="9"/>
  <c r="U182" i="9"/>
  <c r="T107" i="9"/>
  <c r="S64" i="9"/>
  <c r="W64" i="9"/>
  <c r="V211" i="9"/>
  <c r="U229" i="9"/>
  <c r="T223" i="9"/>
  <c r="S156" i="9"/>
  <c r="W156" i="9"/>
  <c r="V167" i="9"/>
  <c r="U215" i="9"/>
  <c r="T212" i="9"/>
  <c r="S169" i="9"/>
  <c r="W169" i="9"/>
  <c r="V163" i="9"/>
  <c r="U93" i="9"/>
  <c r="T148" i="9"/>
  <c r="S20" i="9"/>
  <c r="W20" i="9"/>
  <c r="V57" i="9"/>
  <c r="T207" i="9"/>
  <c r="S151" i="9"/>
  <c r="W151" i="9"/>
  <c r="V216" i="9"/>
  <c r="U30" i="9"/>
  <c r="T131" i="9"/>
  <c r="S144" i="9"/>
  <c r="W144" i="9"/>
  <c r="V83" i="9"/>
  <c r="U103" i="9"/>
  <c r="T102" i="9"/>
  <c r="S221" i="9"/>
  <c r="W221" i="9"/>
  <c r="T133" i="9"/>
  <c r="S166" i="9"/>
  <c r="W166" i="9"/>
  <c r="V104" i="9"/>
  <c r="U253" i="9"/>
  <c r="S227" i="9"/>
  <c r="W227" i="9"/>
  <c r="V52" i="9"/>
  <c r="U24" i="9"/>
  <c r="S18" i="9"/>
  <c r="W18" i="9"/>
  <c r="V218" i="9"/>
  <c r="U230" i="9"/>
  <c r="T45" i="9"/>
  <c r="S86" i="9"/>
  <c r="W86" i="9"/>
  <c r="U251" i="9"/>
  <c r="T115" i="9"/>
  <c r="S150" i="9"/>
  <c r="W150" i="9"/>
  <c r="V37" i="9"/>
  <c r="U258" i="9"/>
  <c r="T40" i="9"/>
  <c r="S203" i="9"/>
  <c r="W203" i="9"/>
  <c r="V199" i="9"/>
  <c r="U12" i="9"/>
  <c r="S96" i="9"/>
  <c r="W96" i="9"/>
  <c r="V118" i="9"/>
  <c r="U158" i="9"/>
  <c r="T188" i="9"/>
  <c r="S113" i="9"/>
  <c r="W113" i="9"/>
  <c r="V155" i="9"/>
  <c r="U201" i="9"/>
  <c r="T9" i="9"/>
  <c r="S87" i="9"/>
  <c r="W87" i="9"/>
  <c r="V247" i="9"/>
  <c r="U265" i="9"/>
  <c r="T161" i="9"/>
  <c r="V177" i="9"/>
  <c r="T250" i="9"/>
  <c r="S226" i="9"/>
  <c r="W226" i="9"/>
  <c r="U63" i="9"/>
  <c r="T181" i="9"/>
  <c r="S153" i="9"/>
  <c r="W153" i="9"/>
  <c r="V182" i="9"/>
  <c r="U107" i="9"/>
  <c r="T64" i="9"/>
  <c r="S211" i="9"/>
  <c r="W211" i="9"/>
  <c r="V229" i="9"/>
  <c r="U223" i="9"/>
  <c r="T156" i="9"/>
  <c r="S167" i="9"/>
  <c r="W167" i="9"/>
  <c r="V215" i="9"/>
  <c r="U212" i="9"/>
  <c r="T169" i="9"/>
  <c r="S163" i="9"/>
  <c r="W163" i="9"/>
  <c r="V93" i="9"/>
  <c r="U148" i="9"/>
  <c r="T20" i="9"/>
  <c r="S57" i="9"/>
  <c r="W57" i="9"/>
  <c r="U207" i="9"/>
  <c r="T151" i="9"/>
  <c r="V30" i="9"/>
  <c r="U131" i="9"/>
  <c r="T144" i="9"/>
  <c r="S83" i="9"/>
  <c r="W83" i="9"/>
  <c r="V103" i="9"/>
  <c r="U102" i="9"/>
  <c r="T221" i="9"/>
  <c r="W74" i="9"/>
  <c r="V71" i="9"/>
  <c r="U255" i="9"/>
  <c r="T66" i="9"/>
  <c r="S105" i="9"/>
  <c r="W105" i="9"/>
  <c r="V248" i="9"/>
  <c r="U133" i="9"/>
  <c r="T166" i="9"/>
  <c r="S104" i="9"/>
  <c r="W104" i="9"/>
  <c r="T227" i="9"/>
  <c r="S52" i="9"/>
  <c r="W52" i="9"/>
  <c r="V24" i="9"/>
  <c r="T18" i="9"/>
  <c r="S218" i="9"/>
  <c r="W218" i="9"/>
  <c r="V230" i="9"/>
  <c r="U45" i="9"/>
  <c r="T86" i="9"/>
  <c r="V251" i="9"/>
  <c r="U115" i="9"/>
  <c r="T150" i="9"/>
  <c r="S37" i="9"/>
  <c r="W37" i="9"/>
  <c r="V258" i="9"/>
  <c r="U40" i="9"/>
  <c r="T203" i="9"/>
  <c r="S199" i="9"/>
  <c r="W199" i="9"/>
  <c r="V12" i="9"/>
  <c r="T96" i="9"/>
  <c r="S118" i="9"/>
  <c r="W118" i="9"/>
  <c r="V158" i="9"/>
  <c r="U188" i="9"/>
  <c r="T113" i="9"/>
  <c r="S155" i="9"/>
  <c r="W155" i="9"/>
  <c r="V201" i="9"/>
  <c r="U9" i="9"/>
  <c r="T87" i="9"/>
  <c r="S247" i="9"/>
  <c r="W247" i="9"/>
  <c r="V265" i="9"/>
  <c r="T187" i="9"/>
  <c r="S177" i="9"/>
  <c r="W177" i="9"/>
  <c r="U250" i="9"/>
  <c r="T226" i="9"/>
  <c r="V63" i="9"/>
  <c r="U181" i="9"/>
  <c r="T153" i="9"/>
  <c r="S182" i="9"/>
  <c r="W182" i="9"/>
  <c r="V107" i="9"/>
  <c r="U64" i="9"/>
  <c r="T211" i="9"/>
  <c r="S229" i="9"/>
  <c r="W229" i="9"/>
  <c r="V223" i="9"/>
  <c r="U156" i="9"/>
  <c r="T167" i="9"/>
  <c r="S215" i="9"/>
  <c r="W215" i="9"/>
  <c r="V212" i="9"/>
  <c r="U169" i="9"/>
  <c r="T163" i="9"/>
  <c r="S93" i="9"/>
  <c r="W93" i="9"/>
  <c r="V148" i="9"/>
  <c r="U20" i="9"/>
  <c r="T57" i="9"/>
  <c r="V207" i="9"/>
  <c r="U151" i="9"/>
  <c r="S30" i="9"/>
  <c r="W30" i="9"/>
  <c r="V131" i="9"/>
  <c r="U144" i="9"/>
  <c r="T83" i="9"/>
  <c r="S103" i="9"/>
  <c r="W103" i="9"/>
  <c r="V102" i="9"/>
  <c r="U221" i="9"/>
  <c r="X263" i="9"/>
  <c r="Y263" i="9" s="1"/>
  <c r="X264" i="9"/>
  <c r="Y264" i="9" s="1"/>
  <c r="W290" i="1"/>
  <c r="B14" i="11" s="1"/>
  <c r="W5" i="2"/>
  <c r="W6" i="2"/>
  <c r="W7" i="2"/>
  <c r="W8" i="2"/>
  <c r="W9" i="2"/>
  <c r="W10" i="2"/>
  <c r="W11" i="2"/>
  <c r="W12" i="2"/>
  <c r="W13" i="2"/>
  <c r="W14" i="2"/>
  <c r="W15" i="2"/>
  <c r="W16" i="2"/>
  <c r="W17" i="2"/>
  <c r="W18"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49" i="2"/>
  <c r="W50" i="2"/>
  <c r="W51" i="2"/>
  <c r="W52" i="2"/>
  <c r="W53" i="2"/>
  <c r="W54" i="2"/>
  <c r="W55" i="2"/>
  <c r="W56" i="2"/>
  <c r="W57" i="2"/>
  <c r="W58" i="2"/>
  <c r="W59" i="2"/>
  <c r="W60" i="2"/>
  <c r="W61" i="2"/>
  <c r="W62" i="2"/>
  <c r="W63" i="2"/>
  <c r="W64" i="2"/>
  <c r="W65" i="2"/>
  <c r="W66" i="2"/>
  <c r="W67" i="2"/>
  <c r="W68" i="2"/>
  <c r="W69" i="2"/>
  <c r="W70" i="2"/>
  <c r="W71" i="2"/>
  <c r="W72" i="2"/>
  <c r="W73" i="2"/>
  <c r="W74" i="2"/>
  <c r="W75" i="2"/>
  <c r="W76" i="2"/>
  <c r="W77" i="2"/>
  <c r="W78" i="2"/>
  <c r="W79" i="2"/>
  <c r="W80" i="2"/>
  <c r="W81" i="2"/>
  <c r="W82" i="2"/>
  <c r="W83" i="2"/>
  <c r="W84" i="2"/>
  <c r="W85" i="2"/>
  <c r="W86" i="2"/>
  <c r="W87" i="2"/>
  <c r="W88" i="2"/>
  <c r="W89" i="2"/>
  <c r="W90" i="2"/>
  <c r="W91" i="2"/>
  <c r="W92" i="2"/>
  <c r="W93" i="2"/>
  <c r="W94" i="2"/>
  <c r="W95" i="2"/>
  <c r="W96" i="2"/>
  <c r="W97" i="2"/>
  <c r="W98" i="2"/>
  <c r="W99" i="2"/>
  <c r="W100" i="2"/>
  <c r="W101" i="2"/>
  <c r="W102" i="2"/>
  <c r="W103" i="2"/>
  <c r="W104" i="2"/>
  <c r="W105" i="2"/>
  <c r="W106" i="2"/>
  <c r="W107" i="2"/>
  <c r="W108" i="2"/>
  <c r="W109" i="2"/>
  <c r="W110" i="2"/>
  <c r="W111" i="2"/>
  <c r="W112" i="2"/>
  <c r="W113" i="2"/>
  <c r="W114" i="2"/>
  <c r="W115" i="2"/>
  <c r="W116" i="2"/>
  <c r="W117" i="2"/>
  <c r="W118" i="2"/>
  <c r="W119" i="2"/>
  <c r="W120" i="2"/>
  <c r="W121" i="2"/>
  <c r="W122" i="2"/>
  <c r="W123" i="2"/>
  <c r="W124" i="2"/>
  <c r="W125" i="2"/>
  <c r="W126" i="2"/>
  <c r="W127" i="2"/>
  <c r="W128" i="2"/>
  <c r="W129" i="2"/>
  <c r="W130" i="2"/>
  <c r="W131" i="2"/>
  <c r="W132" i="2"/>
  <c r="W133" i="2"/>
  <c r="W134" i="2"/>
  <c r="W135" i="2"/>
  <c r="W136" i="2"/>
  <c r="W137" i="2"/>
  <c r="W138" i="2"/>
  <c r="W139" i="2"/>
  <c r="W140" i="2"/>
  <c r="W141" i="2"/>
  <c r="W142" i="2"/>
  <c r="W143" i="2"/>
  <c r="W144" i="2"/>
  <c r="W145" i="2"/>
  <c r="W146" i="2"/>
  <c r="W147" i="2"/>
  <c r="W148" i="2"/>
  <c r="W149" i="2"/>
  <c r="W150" i="2"/>
  <c r="W151" i="2"/>
  <c r="W152" i="2"/>
  <c r="W153" i="2"/>
  <c r="W154" i="2"/>
  <c r="W155" i="2"/>
  <c r="W156" i="2"/>
  <c r="W157" i="2"/>
  <c r="W158" i="2"/>
  <c r="W159" i="2"/>
  <c r="W160" i="2"/>
  <c r="W161" i="2"/>
  <c r="W162" i="2"/>
  <c r="W163" i="2"/>
  <c r="W164" i="2"/>
  <c r="W165" i="2"/>
  <c r="W166" i="2"/>
  <c r="W167" i="2"/>
  <c r="W168" i="2"/>
  <c r="W169" i="2"/>
  <c r="W170" i="2"/>
  <c r="W171" i="2"/>
  <c r="W172" i="2"/>
  <c r="W173" i="2"/>
  <c r="W174" i="2"/>
  <c r="W175" i="2"/>
  <c r="W176" i="2"/>
  <c r="W177" i="2"/>
  <c r="W178" i="2"/>
  <c r="W179" i="2"/>
  <c r="W180" i="2"/>
  <c r="W181" i="2"/>
  <c r="W182" i="2"/>
  <c r="W183" i="2"/>
  <c r="W184" i="2"/>
  <c r="W185" i="2"/>
  <c r="W186" i="2"/>
  <c r="W187" i="2"/>
  <c r="W188" i="2"/>
  <c r="W189" i="2"/>
  <c r="W190" i="2"/>
  <c r="W191" i="2"/>
  <c r="W192" i="2"/>
  <c r="W193" i="2"/>
  <c r="W194" i="2"/>
  <c r="W195" i="2"/>
  <c r="W196" i="2"/>
  <c r="W197" i="2"/>
  <c r="W198" i="2"/>
  <c r="W199" i="2"/>
  <c r="W200" i="2"/>
  <c r="W201" i="2"/>
  <c r="W202" i="2"/>
  <c r="W203" i="2"/>
  <c r="W204" i="2"/>
  <c r="W205" i="2"/>
  <c r="W206" i="2"/>
  <c r="W207" i="2"/>
  <c r="W208" i="2"/>
  <c r="W209" i="2"/>
  <c r="W210" i="2"/>
  <c r="W211" i="2"/>
  <c r="W212" i="2"/>
  <c r="W213" i="2"/>
  <c r="W214" i="2"/>
  <c r="W215" i="2"/>
  <c r="W216" i="2"/>
  <c r="W217" i="2"/>
  <c r="W218" i="2"/>
  <c r="W219" i="2"/>
  <c r="W220" i="2"/>
  <c r="W221" i="2"/>
  <c r="W222" i="2"/>
  <c r="W223" i="2"/>
  <c r="W224" i="2"/>
  <c r="W225" i="2"/>
  <c r="W226" i="2"/>
  <c r="W227" i="2"/>
  <c r="W228" i="2"/>
  <c r="W229" i="2"/>
  <c r="W230" i="2"/>
  <c r="W231" i="2"/>
  <c r="W232" i="2"/>
  <c r="W233" i="2"/>
  <c r="W234" i="2"/>
  <c r="W235" i="2"/>
  <c r="W236" i="2"/>
  <c r="W237" i="2"/>
  <c r="W238" i="2"/>
  <c r="W239" i="2"/>
  <c r="W240" i="2"/>
  <c r="W241" i="2"/>
  <c r="W242" i="2"/>
  <c r="W243" i="2"/>
  <c r="W244" i="2"/>
  <c r="W245" i="2"/>
  <c r="W246" i="2"/>
  <c r="W247" i="2"/>
  <c r="W248" i="2"/>
  <c r="W249" i="2"/>
  <c r="W250" i="2"/>
  <c r="W251" i="2"/>
  <c r="W252" i="2"/>
  <c r="W253" i="2"/>
  <c r="W254" i="2"/>
  <c r="W255" i="2"/>
  <c r="W256" i="2"/>
  <c r="W257" i="2"/>
  <c r="I290" i="9" l="1"/>
  <c r="U280" i="9"/>
  <c r="X280" i="9" s="1"/>
  <c r="Y280" i="9" s="1"/>
  <c r="X267" i="9"/>
  <c r="Y267" i="9" s="1"/>
  <c r="X278" i="9"/>
  <c r="Y278" i="9" s="1"/>
  <c r="X277" i="9"/>
  <c r="Y277" i="9" s="1"/>
  <c r="X282" i="9"/>
  <c r="Y282" i="9" s="1"/>
  <c r="X265" i="9"/>
  <c r="X266" i="9"/>
  <c r="Y266" i="9" s="1"/>
  <c r="X275" i="9"/>
  <c r="Y275" i="9" s="1"/>
  <c r="Y265" i="9"/>
  <c r="X276" i="9"/>
  <c r="Y276" i="9" s="1"/>
  <c r="X283" i="9"/>
  <c r="J290" i="9"/>
  <c r="K290" i="9"/>
  <c r="M290" i="9"/>
  <c r="L290" i="9"/>
  <c r="X131" i="9"/>
  <c r="Y131" i="9" s="1"/>
  <c r="W290" i="2"/>
  <c r="B13" i="11" s="1"/>
  <c r="W116" i="9"/>
  <c r="W290" i="9" s="1"/>
  <c r="B3" i="11" l="1"/>
  <c r="X180" i="9"/>
  <c r="Y180" i="9" s="1"/>
  <c r="X225" i="9"/>
  <c r="Y225" i="9" s="1"/>
  <c r="X140" i="9"/>
  <c r="X89" i="9"/>
  <c r="Y89" i="9" s="1"/>
  <c r="X86" i="9"/>
  <c r="Y86" i="9" s="1"/>
  <c r="X34" i="9"/>
  <c r="Y34" i="9" s="1"/>
  <c r="X204" i="9"/>
  <c r="Y204" i="9" s="1"/>
  <c r="X205" i="9"/>
  <c r="Y205" i="9" s="1"/>
  <c r="X262" i="9"/>
  <c r="Y262" i="9" s="1"/>
  <c r="X234" i="9"/>
  <c r="X33" i="9"/>
  <c r="Y33" i="9" s="1"/>
  <c r="X92" i="9"/>
  <c r="Y92" i="9" s="1"/>
  <c r="X85" i="9"/>
  <c r="Y85" i="9" s="1"/>
  <c r="X213" i="9"/>
  <c r="Y213" i="9" s="1"/>
  <c r="X21" i="9"/>
  <c r="Y21" i="9" s="1"/>
  <c r="X32" i="9"/>
  <c r="Y32" i="9" s="1"/>
  <c r="X70" i="9"/>
  <c r="Y70" i="9" s="1"/>
  <c r="X47" i="9"/>
  <c r="Y47" i="9" s="1"/>
  <c r="X228" i="9"/>
  <c r="X170" i="9"/>
  <c r="Y170" i="9" s="1"/>
  <c r="X255" i="9"/>
  <c r="Y255" i="9" s="1"/>
  <c r="X210" i="9"/>
  <c r="Y210" i="9" s="1"/>
  <c r="X97" i="9"/>
  <c r="Y97" i="9" s="1"/>
  <c r="X41" i="9"/>
  <c r="Y41" i="9" s="1"/>
  <c r="X25" i="9"/>
  <c r="Y25" i="9" s="1"/>
  <c r="X38" i="9"/>
  <c r="Y38" i="9" s="1"/>
  <c r="X29" i="9"/>
  <c r="Y29" i="9" s="1"/>
  <c r="X9" i="9"/>
  <c r="Y9" i="9" s="1"/>
  <c r="X257" i="9"/>
  <c r="Y257" i="9" s="1"/>
  <c r="X88" i="9"/>
  <c r="Y88" i="9" s="1"/>
  <c r="X195" i="9"/>
  <c r="Y195" i="9" s="1"/>
  <c r="X192" i="9"/>
  <c r="Y192" i="9" s="1"/>
  <c r="X190" i="9"/>
  <c r="Y190" i="9" s="1"/>
  <c r="X122" i="9"/>
  <c r="Y122" i="9" s="1"/>
  <c r="X137" i="9"/>
  <c r="Y137" i="9" s="1"/>
  <c r="X157" i="9"/>
  <c r="Y157" i="9" s="1"/>
  <c r="X3" i="9"/>
  <c r="X102" i="9"/>
  <c r="Y102" i="9" s="1"/>
  <c r="X129" i="9"/>
  <c r="Y129" i="9" s="1"/>
  <c r="X81" i="9"/>
  <c r="Y81" i="9" s="1"/>
  <c r="X156" i="9"/>
  <c r="Y156" i="9" s="1"/>
  <c r="X103" i="9"/>
  <c r="Y103" i="9" s="1"/>
  <c r="X143" i="9"/>
  <c r="Y143" i="9" s="1"/>
  <c r="X182" i="9"/>
  <c r="Y182" i="9" s="1"/>
  <c r="X188" i="9"/>
  <c r="Y188" i="9" s="1"/>
  <c r="X15" i="9"/>
  <c r="Y15" i="9" s="1"/>
  <c r="X242" i="9"/>
  <c r="Y242" i="9" s="1"/>
  <c r="X147" i="9"/>
  <c r="Y147" i="9" s="1"/>
  <c r="X126" i="9"/>
  <c r="Y126" i="9" s="1"/>
  <c r="X136" i="9"/>
  <c r="Y136" i="9" s="1"/>
  <c r="X71" i="9"/>
  <c r="X193" i="9"/>
  <c r="Y193" i="9" s="1"/>
  <c r="X153" i="9"/>
  <c r="Y153" i="9" s="1"/>
  <c r="X239" i="9"/>
  <c r="Y239" i="9" s="1"/>
  <c r="X19" i="9"/>
  <c r="Y19" i="9" s="1"/>
  <c r="X133" i="9"/>
  <c r="Y133" i="9" s="1"/>
  <c r="X226" i="9"/>
  <c r="Y226" i="9" s="1"/>
  <c r="X232" i="9"/>
  <c r="Y232" i="9" s="1"/>
  <c r="X217" i="9"/>
  <c r="Y217" i="9" s="1"/>
  <c r="X159" i="9"/>
  <c r="Y159" i="9" s="1"/>
  <c r="X218" i="9"/>
  <c r="Y218" i="9" s="1"/>
  <c r="X168" i="9"/>
  <c r="Y168" i="9" s="1"/>
  <c r="X230" i="9"/>
  <c r="Y230" i="9" s="1"/>
  <c r="X177" i="9"/>
  <c r="Y177" i="9" s="1"/>
  <c r="X186" i="9"/>
  <c r="Y186" i="9" s="1"/>
  <c r="X176" i="9"/>
  <c r="Y176" i="9" s="1"/>
  <c r="X20" i="9"/>
  <c r="Y20" i="9" s="1"/>
  <c r="X202" i="9"/>
  <c r="Y202" i="9" s="1"/>
  <c r="X171" i="9"/>
  <c r="Y171" i="9" s="1"/>
  <c r="X233" i="9"/>
  <c r="Y233" i="9" s="1"/>
  <c r="X64" i="9"/>
  <c r="Y64" i="9" s="1"/>
  <c r="X28" i="9"/>
  <c r="Y28" i="9" s="1"/>
  <c r="X39" i="9"/>
  <c r="Y39" i="9" s="1"/>
  <c r="X96" i="9"/>
  <c r="Y96" i="9" s="1"/>
  <c r="X148" i="9"/>
  <c r="Y148" i="9" s="1"/>
  <c r="X87" i="9"/>
  <c r="Y87" i="9" s="1"/>
  <c r="X135" i="9"/>
  <c r="Y135" i="9" s="1"/>
  <c r="X181" i="9"/>
  <c r="Y181" i="9" s="1"/>
  <c r="X60" i="9"/>
  <c r="Y60" i="9" s="1"/>
  <c r="X84" i="9"/>
  <c r="Y84" i="9" s="1"/>
  <c r="X101" i="9"/>
  <c r="Y101" i="9" s="1"/>
  <c r="X164" i="9"/>
  <c r="Y164" i="9" s="1"/>
  <c r="X50" i="9"/>
  <c r="Y50" i="9" s="1"/>
  <c r="X55" i="9"/>
  <c r="Y55" i="9" s="1"/>
  <c r="X224" i="9"/>
  <c r="Y224" i="9" s="1"/>
  <c r="X107" i="9"/>
  <c r="Y107" i="9" s="1"/>
  <c r="X120" i="9"/>
  <c r="Y120" i="9" s="1"/>
  <c r="X165" i="9"/>
  <c r="Y165" i="9" s="1"/>
  <c r="X146" i="9"/>
  <c r="Y146" i="9" s="1"/>
  <c r="X162" i="9"/>
  <c r="Y162" i="9" s="1"/>
  <c r="X98" i="9"/>
  <c r="Y98" i="9" s="1"/>
  <c r="X258" i="9"/>
  <c r="Y258" i="9" s="1"/>
  <c r="X51" i="9"/>
  <c r="Y51" i="9" s="1"/>
  <c r="X167" i="9"/>
  <c r="Y167" i="9" s="1"/>
  <c r="X100" i="9"/>
  <c r="Y100" i="9" s="1"/>
  <c r="X215" i="9"/>
  <c r="Y215" i="9" s="1"/>
  <c r="X74" i="9"/>
  <c r="Y74" i="9" s="1"/>
  <c r="X23" i="9"/>
  <c r="Y23" i="9" s="1"/>
  <c r="X220" i="9"/>
  <c r="Y220" i="9" s="1"/>
  <c r="X158" i="9"/>
  <c r="Y158" i="9" s="1"/>
  <c r="X197" i="9"/>
  <c r="Y197" i="9" s="1"/>
  <c r="X57" i="9"/>
  <c r="Y57" i="9" s="1"/>
  <c r="X37" i="9"/>
  <c r="Y37" i="9" s="1"/>
  <c r="X43" i="9"/>
  <c r="Y43" i="9" s="1"/>
  <c r="X256" i="9"/>
  <c r="Y256" i="9" s="1"/>
  <c r="X231" i="9"/>
  <c r="Y231" i="9" s="1"/>
  <c r="X261" i="9"/>
  <c r="Y261" i="9" s="1"/>
  <c r="X189" i="9"/>
  <c r="Y189" i="9" s="1"/>
  <c r="X199" i="9"/>
  <c r="Y199" i="9" s="1"/>
  <c r="X67" i="9"/>
  <c r="Y67" i="9" s="1"/>
  <c r="X72" i="9"/>
  <c r="Y72" i="9" s="1"/>
  <c r="X58" i="9"/>
  <c r="Y58" i="9" s="1"/>
  <c r="X144" i="9"/>
  <c r="Y144" i="9" s="1"/>
  <c r="X78" i="9"/>
  <c r="Y78" i="9" s="1"/>
  <c r="X27" i="9"/>
  <c r="Y27" i="9" s="1"/>
  <c r="X68" i="9"/>
  <c r="Y68" i="9" s="1"/>
  <c r="X244" i="9"/>
  <c r="Y244" i="9" s="1"/>
  <c r="X169" i="9"/>
  <c r="Y169" i="9" s="1"/>
  <c r="X201" i="9"/>
  <c r="Y201" i="9" s="1"/>
  <c r="X11" i="9"/>
  <c r="Y11" i="9" s="1"/>
  <c r="X208" i="9"/>
  <c r="Y208" i="9" s="1"/>
  <c r="X127" i="9"/>
  <c r="Y127" i="9" s="1"/>
  <c r="X191" i="9"/>
  <c r="Y191" i="9" s="1"/>
  <c r="X160" i="9"/>
  <c r="Y160" i="9" s="1"/>
  <c r="X172" i="9"/>
  <c r="Y172" i="9" s="1"/>
  <c r="X113" i="9"/>
  <c r="Y113" i="9" s="1"/>
  <c r="X173" i="9"/>
  <c r="Y173" i="9" s="1"/>
  <c r="X106" i="9"/>
  <c r="Y106" i="9" s="1"/>
  <c r="X154" i="9"/>
  <c r="Y154" i="9" s="1"/>
  <c r="X163" i="9"/>
  <c r="Y163" i="9" s="1"/>
  <c r="X187" i="9"/>
  <c r="Y187" i="9" s="1"/>
  <c r="X174" i="9"/>
  <c r="Y174" i="9" s="1"/>
  <c r="X45" i="9"/>
  <c r="Y45" i="9" s="1"/>
  <c r="X183" i="9"/>
  <c r="Y183" i="9" s="1"/>
  <c r="X44" i="9"/>
  <c r="Y44" i="9" s="1"/>
  <c r="X91" i="9"/>
  <c r="Y91" i="9" s="1"/>
  <c r="X65" i="9"/>
  <c r="Y65" i="9" s="1"/>
  <c r="X22" i="9"/>
  <c r="Y22" i="9" s="1"/>
  <c r="X7" i="9"/>
  <c r="Y7" i="9" s="1"/>
  <c r="X251" i="9"/>
  <c r="Y251" i="9" s="1"/>
  <c r="X252" i="9"/>
  <c r="Y252" i="9" s="1"/>
  <c r="X175" i="9"/>
  <c r="Y175" i="9" s="1"/>
  <c r="X194" i="9"/>
  <c r="Y194" i="9" s="1"/>
  <c r="X227" i="9"/>
  <c r="Y227" i="9" s="1"/>
  <c r="X179" i="9"/>
  <c r="Y179" i="9" s="1"/>
  <c r="X53" i="9"/>
  <c r="Y53" i="9" s="1"/>
  <c r="X141" i="9"/>
  <c r="Y141" i="9" s="1"/>
  <c r="X82" i="9"/>
  <c r="Y82" i="9" s="1"/>
  <c r="X211" i="9"/>
  <c r="Y211" i="9" s="1"/>
  <c r="X61" i="9"/>
  <c r="Y61" i="9" s="1"/>
  <c r="X5" i="9"/>
  <c r="Y5" i="9" s="1"/>
  <c r="X54" i="9"/>
  <c r="Y54" i="9" s="1"/>
  <c r="X80" i="9"/>
  <c r="Y80" i="9" s="1"/>
  <c r="X128" i="9"/>
  <c r="Y128" i="9" s="1"/>
  <c r="X118" i="9"/>
  <c r="Y118" i="9" s="1"/>
  <c r="X155" i="9"/>
  <c r="Y155" i="9" s="1"/>
  <c r="X149" i="9"/>
  <c r="Y149" i="9" s="1"/>
  <c r="X214" i="9"/>
  <c r="Y214" i="9" s="1"/>
  <c r="X6" i="9"/>
  <c r="Y6" i="9" s="1"/>
  <c r="X114" i="9"/>
  <c r="Y114" i="9" s="1"/>
  <c r="X139" i="9"/>
  <c r="Y139" i="9" s="1"/>
  <c r="X119" i="9"/>
  <c r="Y119" i="9" s="1"/>
  <c r="X247" i="9"/>
  <c r="Y247" i="9" s="1"/>
  <c r="X35" i="9"/>
  <c r="Y35" i="9" s="1"/>
  <c r="X196" i="9"/>
  <c r="Y196" i="9" s="1"/>
  <c r="X150" i="9"/>
  <c r="Y150" i="9" s="1"/>
  <c r="X241" i="9"/>
  <c r="Y241" i="9" s="1"/>
  <c r="X49" i="9"/>
  <c r="Y49" i="9" s="1"/>
  <c r="X79" i="9"/>
  <c r="Y79" i="9" s="1"/>
  <c r="X83" i="9"/>
  <c r="Y83" i="9" s="1"/>
  <c r="X184" i="9"/>
  <c r="Y184" i="9" s="1"/>
  <c r="X237" i="9"/>
  <c r="Y237" i="9" s="1"/>
  <c r="X216" i="9"/>
  <c r="Y216" i="9" s="1"/>
  <c r="X253" i="9"/>
  <c r="Y253" i="9" s="1"/>
  <c r="X178" i="9"/>
  <c r="Y178" i="9" s="1"/>
  <c r="X209" i="9"/>
  <c r="Y209" i="9" s="1"/>
  <c r="X75" i="9"/>
  <c r="Y75" i="9" s="1"/>
  <c r="X31" i="9"/>
  <c r="Y31" i="9" s="1"/>
  <c r="X238" i="9"/>
  <c r="Y238" i="9" s="1"/>
  <c r="X8" i="9"/>
  <c r="Y8" i="9" s="1"/>
  <c r="X62" i="9"/>
  <c r="Y62" i="9" s="1"/>
  <c r="X161" i="9"/>
  <c r="Y161" i="9" s="1"/>
  <c r="X124" i="9"/>
  <c r="Y124" i="9" s="1"/>
  <c r="X245" i="9"/>
  <c r="Y245" i="9" s="1"/>
  <c r="X250" i="9"/>
  <c r="Y250" i="9" s="1"/>
  <c r="X108" i="9"/>
  <c r="Y108" i="9" s="1"/>
  <c r="X17" i="9"/>
  <c r="Y17" i="9" s="1"/>
  <c r="X132" i="9"/>
  <c r="Y132" i="9" s="1"/>
  <c r="X142" i="9"/>
  <c r="Y142" i="9" s="1"/>
  <c r="X185" i="9"/>
  <c r="Y185" i="9" s="1"/>
  <c r="X134" i="9"/>
  <c r="Y134" i="9" s="1"/>
  <c r="X151" i="9"/>
  <c r="Y151" i="9" s="1"/>
  <c r="X203" i="9"/>
  <c r="Y203" i="9" s="1"/>
  <c r="X235" i="9"/>
  <c r="Y235" i="9" s="1"/>
  <c r="X117" i="9"/>
  <c r="Y117" i="9" s="1"/>
  <c r="X18" i="9"/>
  <c r="Y18" i="9" s="1"/>
  <c r="X56" i="9"/>
  <c r="Y56" i="9" s="1"/>
  <c r="X59" i="9"/>
  <c r="Y59" i="9" s="1"/>
  <c r="X42" i="9"/>
  <c r="Y42" i="9" s="1"/>
  <c r="X222" i="9"/>
  <c r="Y222" i="9" s="1"/>
  <c r="X110" i="9"/>
  <c r="Y110" i="9" s="1"/>
  <c r="X16" i="9"/>
  <c r="Y16" i="9" s="1"/>
  <c r="X212" i="9"/>
  <c r="Y212" i="9" s="1"/>
  <c r="X30" i="9"/>
  <c r="Y30" i="9" s="1"/>
  <c r="X138" i="9"/>
  <c r="Y138" i="9" s="1"/>
  <c r="X116" i="9"/>
  <c r="Y116" i="9" s="1"/>
  <c r="X221" i="9"/>
  <c r="Y221" i="9" s="1"/>
  <c r="X48" i="9"/>
  <c r="Y48" i="9" s="1"/>
  <c r="X229" i="9"/>
  <c r="Y229" i="9" s="1"/>
  <c r="X121" i="9"/>
  <c r="Y121" i="9" s="1"/>
  <c r="X99" i="9"/>
  <c r="Y99" i="9" s="1"/>
  <c r="X152" i="9"/>
  <c r="Y152" i="9" s="1"/>
  <c r="X111" i="9"/>
  <c r="Y111" i="9" s="1"/>
  <c r="X63" i="9"/>
  <c r="Y63" i="9" s="1"/>
  <c r="X26" i="9"/>
  <c r="Y26" i="9" s="1"/>
  <c r="X40" i="9"/>
  <c r="Y40" i="9" s="1"/>
  <c r="X12" i="9"/>
  <c r="Y12" i="9" s="1"/>
  <c r="X115" i="9"/>
  <c r="Y115" i="9" s="1"/>
  <c r="X240" i="9"/>
  <c r="Y240" i="9" s="1"/>
  <c r="X145" i="9"/>
  <c r="Y145" i="9" s="1"/>
  <c r="X69" i="9"/>
  <c r="Y69" i="9" s="1"/>
  <c r="X260" i="9"/>
  <c r="Y260" i="9" s="1"/>
  <c r="X13" i="9"/>
  <c r="Y13" i="9" s="1"/>
  <c r="X259" i="9"/>
  <c r="Y259" i="9" s="1"/>
  <c r="X123" i="9"/>
  <c r="Y123" i="9" s="1"/>
  <c r="X198" i="9"/>
  <c r="Y198" i="9" s="1"/>
  <c r="X130" i="9"/>
  <c r="Y130" i="9" s="1"/>
  <c r="X223" i="9"/>
  <c r="Y223" i="9" s="1"/>
  <c r="X14" i="9"/>
  <c r="Y14" i="9" s="1"/>
  <c r="X66" i="9"/>
  <c r="Y66" i="9" s="1"/>
  <c r="X4" i="9"/>
  <c r="Y4" i="9" s="1"/>
  <c r="X112" i="9"/>
  <c r="Y112" i="9" s="1"/>
  <c r="X109" i="9"/>
  <c r="Y109" i="9" s="1"/>
  <c r="X104" i="9"/>
  <c r="Y104" i="9" s="1"/>
  <c r="X166" i="9"/>
  <c r="Y166" i="9" s="1"/>
  <c r="X36" i="9"/>
  <c r="Y36" i="9" s="1"/>
  <c r="X219" i="9"/>
  <c r="Y219" i="9" s="1"/>
  <c r="X125" i="9"/>
  <c r="Y125" i="9" s="1"/>
  <c r="X249" i="9"/>
  <c r="Y249" i="9" s="1"/>
  <c r="X95" i="9"/>
  <c r="Y95" i="9" s="1"/>
  <c r="X52" i="9"/>
  <c r="Y52" i="9" s="1"/>
  <c r="X77" i="9"/>
  <c r="Y77" i="9" s="1"/>
  <c r="X236" i="9"/>
  <c r="Y236" i="9" s="1"/>
  <c r="X207" i="9"/>
  <c r="Y207" i="9" s="1"/>
  <c r="X105" i="9"/>
  <c r="Y105" i="9" s="1"/>
  <c r="X94" i="9"/>
  <c r="Y94" i="9" s="1"/>
  <c r="X76" i="9"/>
  <c r="Y76" i="9" s="1"/>
  <c r="X73" i="9"/>
  <c r="Y73" i="9" s="1"/>
  <c r="X200" i="9"/>
  <c r="Y200" i="9" s="1"/>
  <c r="X254" i="9"/>
  <c r="Y254" i="9" s="1"/>
  <c r="X243" i="9"/>
  <c r="Y243" i="9" s="1"/>
  <c r="X206" i="9"/>
  <c r="Y206" i="9" s="1"/>
  <c r="X248" i="9"/>
  <c r="Y248" i="9" s="1"/>
  <c r="X93" i="9"/>
  <c r="Y93" i="9" s="1"/>
  <c r="X90" i="9"/>
  <c r="Y90" i="9" s="1"/>
  <c r="X46" i="9"/>
  <c r="Y46" i="9" s="1"/>
  <c r="X246" i="9"/>
  <c r="Y246" i="9" s="1"/>
  <c r="X10" i="9"/>
  <c r="Y10" i="9" s="1"/>
  <c r="X24" i="9"/>
  <c r="Y24" i="9" s="1"/>
  <c r="B7" i="11"/>
  <c r="B6" i="11"/>
  <c r="B5" i="11"/>
  <c r="Y228" i="9"/>
  <c r="Y140" i="9"/>
  <c r="Y234" i="9"/>
  <c r="Y71" i="9"/>
  <c r="U2" i="9"/>
  <c r="U290" i="9" s="1"/>
  <c r="V2" i="9"/>
  <c r="V290" i="9" s="1"/>
  <c r="T2" i="9"/>
  <c r="T290" i="9" s="1"/>
  <c r="S2" i="9"/>
  <c r="Y3" i="9" l="1"/>
  <c r="W13" i="8"/>
  <c r="X2" i="9"/>
  <c r="X290" i="9" s="1"/>
  <c r="B4" i="11"/>
  <c r="W6" i="8" l="1"/>
  <c r="W272" i="8"/>
  <c r="W268" i="8"/>
  <c r="W269" i="8"/>
  <c r="W267" i="8"/>
  <c r="W15" i="8"/>
  <c r="W271" i="8"/>
  <c r="W265" i="8"/>
  <c r="W12" i="8"/>
  <c r="W11" i="8"/>
  <c r="W270" i="8"/>
  <c r="W28" i="8"/>
  <c r="W24" i="8"/>
  <c r="W266" i="8"/>
  <c r="W237" i="8"/>
  <c r="W77" i="8"/>
  <c r="W16" i="8"/>
  <c r="W240" i="8"/>
  <c r="W104" i="8"/>
  <c r="W117" i="8"/>
  <c r="W181" i="8"/>
  <c r="W50" i="8"/>
  <c r="W151" i="8"/>
  <c r="W66" i="8"/>
  <c r="W124" i="8"/>
  <c r="W280" i="8"/>
  <c r="W133" i="8"/>
  <c r="W38" i="8"/>
  <c r="W283" i="8"/>
  <c r="W143" i="8"/>
  <c r="W85" i="8"/>
  <c r="W93" i="8"/>
  <c r="W282" i="8"/>
  <c r="W63" i="8"/>
  <c r="W229" i="8"/>
  <c r="W175" i="8"/>
  <c r="W183" i="8"/>
  <c r="W281" i="8"/>
  <c r="W187" i="8"/>
  <c r="W191" i="8"/>
  <c r="W157" i="8"/>
  <c r="W35" i="8"/>
  <c r="W122" i="8"/>
  <c r="W65" i="8"/>
  <c r="W163" i="8"/>
  <c r="W221" i="8"/>
  <c r="W131" i="8"/>
  <c r="W219" i="8"/>
  <c r="W242" i="8"/>
  <c r="W222" i="8"/>
  <c r="W166" i="8"/>
  <c r="W43" i="8"/>
  <c r="W81" i="8"/>
  <c r="W136" i="8"/>
  <c r="W75" i="8"/>
  <c r="W23" i="8"/>
  <c r="W227" i="8"/>
  <c r="W53" i="8"/>
  <c r="W209" i="8"/>
  <c r="W203" i="8"/>
  <c r="W3" i="8"/>
  <c r="W106" i="8"/>
  <c r="W211" i="8"/>
  <c r="W159" i="8"/>
  <c r="W210" i="8"/>
  <c r="W103" i="8"/>
  <c r="W112" i="8"/>
  <c r="W262" i="8"/>
  <c r="W256" i="8"/>
  <c r="W137" i="8"/>
  <c r="W14" i="8"/>
  <c r="W78" i="8"/>
  <c r="W197" i="8"/>
  <c r="W140" i="8"/>
  <c r="W138" i="8"/>
  <c r="W32" i="8"/>
  <c r="W207" i="8"/>
  <c r="W59" i="8"/>
  <c r="W118" i="8"/>
  <c r="W193" i="8"/>
  <c r="W205" i="8"/>
  <c r="W198" i="8"/>
  <c r="W61" i="8"/>
  <c r="W147" i="8"/>
  <c r="W142" i="8"/>
  <c r="W70" i="8"/>
  <c r="W94" i="8"/>
  <c r="W139" i="8"/>
  <c r="W170" i="8"/>
  <c r="W30" i="8"/>
  <c r="W7" i="8"/>
  <c r="W245" i="8"/>
  <c r="W276" i="8"/>
  <c r="W164" i="8"/>
  <c r="W144" i="8"/>
  <c r="W156" i="8"/>
  <c r="W238" i="8"/>
  <c r="W177" i="8"/>
  <c r="W184" i="8"/>
  <c r="W230" i="8"/>
  <c r="W232" i="8"/>
  <c r="W90" i="8"/>
  <c r="W172" i="8"/>
  <c r="W17" i="8"/>
  <c r="W182" i="8"/>
  <c r="W95" i="8"/>
  <c r="W217" i="8"/>
  <c r="W130" i="8"/>
  <c r="W258" i="8"/>
  <c r="W241" i="8"/>
  <c r="W41" i="8"/>
  <c r="W169" i="8"/>
  <c r="W56" i="8"/>
  <c r="W216" i="8"/>
  <c r="W195" i="8"/>
  <c r="W236" i="8"/>
  <c r="W49" i="8"/>
  <c r="W206" i="8"/>
  <c r="W231" i="8"/>
  <c r="W171" i="8"/>
  <c r="W51" i="8"/>
  <c r="W129" i="8"/>
  <c r="W261" i="8"/>
  <c r="W79" i="8"/>
  <c r="W145" i="8"/>
  <c r="W74" i="8"/>
  <c r="W102" i="8"/>
  <c r="W214" i="8"/>
  <c r="W119" i="8"/>
  <c r="W87" i="8"/>
  <c r="W52" i="8"/>
  <c r="W82" i="8"/>
  <c r="W192" i="8"/>
  <c r="W204" i="8"/>
  <c r="W111" i="8"/>
  <c r="W80" i="8"/>
  <c r="W239" i="8"/>
  <c r="W212" i="8"/>
  <c r="W37" i="8"/>
  <c r="W64" i="8"/>
  <c r="W99" i="8"/>
  <c r="W162" i="8"/>
  <c r="W173" i="8"/>
  <c r="W76" i="8"/>
  <c r="W108" i="8"/>
  <c r="W155" i="8"/>
  <c r="W47" i="8"/>
  <c r="W153" i="8"/>
  <c r="W39" i="8"/>
  <c r="W83" i="8"/>
  <c r="W114" i="8"/>
  <c r="W71" i="8"/>
  <c r="W46" i="8"/>
  <c r="W91" i="8"/>
  <c r="W249" i="8"/>
  <c r="W190" i="8"/>
  <c r="W57" i="8"/>
  <c r="W250" i="8"/>
  <c r="W253" i="8"/>
  <c r="W69" i="8"/>
  <c r="W141" i="8"/>
  <c r="W21" i="8"/>
  <c r="W48" i="8"/>
  <c r="W134" i="8"/>
  <c r="W109" i="8"/>
  <c r="W248" i="8"/>
  <c r="W188" i="8"/>
  <c r="W148" i="8"/>
  <c r="W194" i="8"/>
  <c r="W58" i="8"/>
  <c r="W247" i="8"/>
  <c r="W10" i="8"/>
  <c r="W8" i="8"/>
  <c r="W275" i="8"/>
  <c r="W255" i="8"/>
  <c r="W264" i="8"/>
  <c r="W116" i="8"/>
  <c r="W228" i="8"/>
  <c r="W26" i="8"/>
  <c r="W251" i="8"/>
  <c r="W4" i="8"/>
  <c r="W279" i="8"/>
  <c r="W62" i="8"/>
  <c r="W40" i="8"/>
  <c r="W234" i="8"/>
  <c r="W224" i="8"/>
  <c r="W92" i="8"/>
  <c r="W110" i="8"/>
  <c r="W180" i="8"/>
  <c r="W113" i="8"/>
  <c r="W186" i="8"/>
  <c r="W33" i="8"/>
  <c r="W27" i="8"/>
  <c r="W208" i="8"/>
  <c r="W150" i="8"/>
  <c r="W86" i="8"/>
  <c r="W167" i="8"/>
  <c r="W178" i="8"/>
  <c r="W125" i="8"/>
  <c r="W246" i="8"/>
  <c r="W72" i="8"/>
  <c r="W257" i="8"/>
  <c r="W176" i="8"/>
  <c r="W68" i="8"/>
  <c r="W213" i="8"/>
  <c r="W226" i="8"/>
  <c r="W235" i="8"/>
  <c r="W149" i="8"/>
  <c r="W123" i="8"/>
  <c r="W160" i="8"/>
  <c r="W18" i="8"/>
  <c r="W5" i="8"/>
  <c r="W107" i="8"/>
  <c r="W45" i="8"/>
  <c r="W189" i="8"/>
  <c r="W121" i="8"/>
  <c r="W168" i="8"/>
  <c r="W152" i="8"/>
  <c r="W223" i="8"/>
  <c r="W201" i="8"/>
  <c r="W127" i="8"/>
  <c r="W233" i="8"/>
  <c r="W158" i="8"/>
  <c r="W88" i="8"/>
  <c r="W225" i="8"/>
  <c r="W277" i="8"/>
  <c r="W55" i="8"/>
  <c r="W29" i="8"/>
  <c r="W34" i="8"/>
  <c r="W101" i="8"/>
  <c r="W120" i="8"/>
  <c r="W126" i="8"/>
  <c r="W244" i="8"/>
  <c r="W179" i="8"/>
  <c r="W273" i="8"/>
  <c r="W96" i="8"/>
  <c r="W243" i="8"/>
  <c r="W9" i="8"/>
  <c r="W259" i="8"/>
  <c r="W105" i="8"/>
  <c r="W263" i="8"/>
  <c r="W161" i="8"/>
  <c r="W97" i="8"/>
  <c r="W31" i="8"/>
  <c r="W199" i="8"/>
  <c r="W284" i="8"/>
  <c r="W135" i="8"/>
  <c r="W44" i="8"/>
  <c r="W100" i="8"/>
  <c r="W218" i="8"/>
  <c r="W200" i="8"/>
  <c r="W174" i="8"/>
  <c r="W73" i="8"/>
  <c r="W132" i="8"/>
  <c r="W20" i="8"/>
  <c r="W252" i="8"/>
  <c r="W84" i="8"/>
  <c r="W115" i="8"/>
  <c r="W67" i="8"/>
  <c r="W254" i="8"/>
  <c r="W260" i="8"/>
  <c r="W25" i="8"/>
  <c r="W19" i="8"/>
  <c r="W146" i="8"/>
  <c r="W220" i="8"/>
  <c r="W278" i="8"/>
  <c r="W60" i="8"/>
  <c r="W202" i="8"/>
  <c r="W89" i="8"/>
  <c r="W185" i="8"/>
  <c r="W215" i="8"/>
  <c r="W36" i="8"/>
  <c r="W22" i="8"/>
  <c r="W42" i="8"/>
  <c r="W274" i="8"/>
  <c r="W154" i="8"/>
  <c r="W54" i="8"/>
  <c r="W196" i="8"/>
  <c r="W128" i="8"/>
  <c r="W165" i="8"/>
  <c r="W98" i="8"/>
  <c r="U290" i="8"/>
  <c r="K290" i="8"/>
  <c r="L290" i="8"/>
  <c r="M290" i="8"/>
  <c r="J290" i="8"/>
  <c r="R290" i="8"/>
  <c r="N290" i="8"/>
  <c r="V290" i="8"/>
  <c r="O290" i="8"/>
  <c r="S290" i="8"/>
  <c r="P290" i="8"/>
  <c r="T290" i="8"/>
  <c r="Q290" i="8"/>
  <c r="B9" i="11"/>
  <c r="W2" i="8"/>
  <c r="Y2" i="9"/>
  <c r="W290" i="8" l="1"/>
  <c r="W196" i="7"/>
  <c r="B12" i="11" l="1"/>
  <c r="W268" i="7"/>
  <c r="W264" i="7"/>
  <c r="W252" i="7"/>
  <c r="W240" i="7"/>
  <c r="W236" i="7"/>
  <c r="W228" i="7"/>
  <c r="W216" i="7"/>
  <c r="W204" i="7"/>
  <c r="W200" i="7"/>
  <c r="W192" i="7"/>
  <c r="W184" i="7"/>
  <c r="W176" i="7"/>
  <c r="W168" i="7"/>
  <c r="W164" i="7"/>
  <c r="W156" i="7"/>
  <c r="W152" i="7"/>
  <c r="W148" i="7"/>
  <c r="W140" i="7"/>
  <c r="W132" i="7"/>
  <c r="W128" i="7"/>
  <c r="W120" i="7"/>
  <c r="W112" i="7"/>
  <c r="W104" i="7"/>
  <c r="W92" i="7"/>
  <c r="W88" i="7"/>
  <c r="W80" i="7"/>
  <c r="W72" i="7"/>
  <c r="W68" i="7"/>
  <c r="W60" i="7"/>
  <c r="W52" i="7"/>
  <c r="W44" i="7"/>
  <c r="W36" i="7"/>
  <c r="W21" i="7"/>
  <c r="W9" i="7"/>
  <c r="W260" i="7"/>
  <c r="W256" i="7"/>
  <c r="W248" i="7"/>
  <c r="W244" i="7"/>
  <c r="W232" i="7"/>
  <c r="W224" i="7"/>
  <c r="W220" i="7"/>
  <c r="W212" i="7"/>
  <c r="W208" i="7"/>
  <c r="W188" i="7"/>
  <c r="W180" i="7"/>
  <c r="W172" i="7"/>
  <c r="W160" i="7"/>
  <c r="W144" i="7"/>
  <c r="W136" i="7"/>
  <c r="W124" i="7"/>
  <c r="W116" i="7"/>
  <c r="W108" i="7"/>
  <c r="W100" i="7"/>
  <c r="W96" i="7"/>
  <c r="W84" i="7"/>
  <c r="W76" i="7"/>
  <c r="W64" i="7"/>
  <c r="W56" i="7"/>
  <c r="W48" i="7"/>
  <c r="W40" i="7"/>
  <c r="W25" i="7"/>
  <c r="W17" i="7"/>
  <c r="W13" i="7"/>
  <c r="W5" i="7"/>
  <c r="W260" i="6"/>
  <c r="W256" i="6"/>
  <c r="W244" i="6"/>
  <c r="W228" i="6"/>
  <c r="W216" i="6"/>
  <c r="W208" i="6"/>
  <c r="W200" i="6"/>
  <c r="W196" i="6"/>
  <c r="W188" i="6"/>
  <c r="W180" i="6"/>
  <c r="W172" i="6"/>
  <c r="W164" i="6"/>
  <c r="W152" i="6"/>
  <c r="W136" i="6"/>
  <c r="W128" i="6"/>
  <c r="W124" i="6"/>
  <c r="W120" i="6"/>
  <c r="W112" i="6"/>
  <c r="W104" i="6"/>
  <c r="W97" i="6"/>
  <c r="W89" i="6"/>
  <c r="W85" i="6"/>
  <c r="W81" i="6"/>
  <c r="W77" i="6"/>
  <c r="W73" i="6"/>
  <c r="W69" i="6"/>
  <c r="W65" i="6"/>
  <c r="W62" i="6"/>
  <c r="W58" i="6"/>
  <c r="W54" i="6"/>
  <c r="W50" i="6"/>
  <c r="W46" i="6"/>
  <c r="W42" i="6"/>
  <c r="W38" i="6"/>
  <c r="W33" i="6"/>
  <c r="W29" i="6"/>
  <c r="W25" i="6"/>
  <c r="W21" i="6"/>
  <c r="W17" i="6"/>
  <c r="W13" i="6"/>
  <c r="W9" i="6"/>
  <c r="W5" i="6"/>
  <c r="W252" i="6"/>
  <c r="W248" i="6"/>
  <c r="W240" i="6"/>
  <c r="W236" i="6"/>
  <c r="W224" i="6"/>
  <c r="W220" i="6"/>
  <c r="W212" i="6"/>
  <c r="W204" i="6"/>
  <c r="W192" i="6"/>
  <c r="W184" i="6"/>
  <c r="W176" i="6"/>
  <c r="W168" i="6"/>
  <c r="W160" i="6"/>
  <c r="W156" i="6"/>
  <c r="W148" i="6"/>
  <c r="W144" i="6"/>
  <c r="W140" i="6"/>
  <c r="W132" i="6"/>
  <c r="W116" i="6"/>
  <c r="W108" i="6"/>
  <c r="W100" i="6"/>
  <c r="W93" i="6"/>
  <c r="W259" i="6"/>
  <c r="W255" i="6"/>
  <c r="W251" i="6"/>
  <c r="W247" i="6"/>
  <c r="W243" i="6"/>
  <c r="W239" i="6"/>
  <c r="W235" i="6"/>
  <c r="W231" i="6"/>
  <c r="W227" i="6"/>
  <c r="W223" i="6"/>
  <c r="W219" i="6"/>
  <c r="W215" i="6"/>
  <c r="W211" i="6"/>
  <c r="W207" i="6"/>
  <c r="W203" i="6"/>
  <c r="W199" i="6"/>
  <c r="W195" i="6"/>
  <c r="W191" i="6"/>
  <c r="W187" i="6"/>
  <c r="W183" i="6"/>
  <c r="W179" i="6"/>
  <c r="W175" i="6"/>
  <c r="W171" i="6"/>
  <c r="W167" i="6"/>
  <c r="W163" i="6"/>
  <c r="W159" i="6"/>
  <c r="W155" i="6"/>
  <c r="W151" i="6"/>
  <c r="W147" i="6"/>
  <c r="W143" i="6"/>
  <c r="W139" i="6"/>
  <c r="W135" i="6"/>
  <c r="W131" i="6"/>
  <c r="W127" i="6"/>
  <c r="W123" i="6"/>
  <c r="W119" i="6"/>
  <c r="W115" i="6"/>
  <c r="W111" i="6"/>
  <c r="W107" i="6"/>
  <c r="W103" i="6"/>
  <c r="W96" i="6"/>
  <c r="W92" i="6"/>
  <c r="W88" i="6"/>
  <c r="W84" i="6"/>
  <c r="W80" i="6"/>
  <c r="W76" i="6"/>
  <c r="W72" i="6"/>
  <c r="W68" i="6"/>
  <c r="W64" i="6"/>
  <c r="W61" i="6"/>
  <c r="W57" i="6"/>
  <c r="W53" i="6"/>
  <c r="W49" i="6"/>
  <c r="W45" i="6"/>
  <c r="W41" i="6"/>
  <c r="W37" i="6"/>
  <c r="W32" i="6"/>
  <c r="W28" i="6"/>
  <c r="W24" i="6"/>
  <c r="W20" i="6"/>
  <c r="W16" i="6"/>
  <c r="W12" i="6"/>
  <c r="W8" i="6"/>
  <c r="W4" i="6"/>
  <c r="W267" i="7"/>
  <c r="W263" i="7"/>
  <c r="W259" i="7"/>
  <c r="W255" i="7"/>
  <c r="W251" i="7"/>
  <c r="W247" i="7"/>
  <c r="W243" i="7"/>
  <c r="W239" i="7"/>
  <c r="W235" i="7"/>
  <c r="W231" i="7"/>
  <c r="W227" i="7"/>
  <c r="W223" i="7"/>
  <c r="W219" i="7"/>
  <c r="W215" i="7"/>
  <c r="W211" i="7"/>
  <c r="W207" i="7"/>
  <c r="W203" i="7"/>
  <c r="W199" i="7"/>
  <c r="W195" i="7"/>
  <c r="W191" i="7"/>
  <c r="W187" i="7"/>
  <c r="W183" i="7"/>
  <c r="W179" i="7"/>
  <c r="W175" i="7"/>
  <c r="W171" i="7"/>
  <c r="W167" i="7"/>
  <c r="W163" i="7"/>
  <c r="W159" i="7"/>
  <c r="W155" i="7"/>
  <c r="W151" i="7"/>
  <c r="W147" i="7"/>
  <c r="W143" i="7"/>
  <c r="W139" i="7"/>
  <c r="W135" i="7"/>
  <c r="W131" i="7"/>
  <c r="W127" i="7"/>
  <c r="W123" i="7"/>
  <c r="W119" i="7"/>
  <c r="W115" i="7"/>
  <c r="W111" i="7"/>
  <c r="W107" i="7"/>
  <c r="W103" i="7"/>
  <c r="W99" i="7"/>
  <c r="W95" i="7"/>
  <c r="W91" i="7"/>
  <c r="W87" i="7"/>
  <c r="W83" i="7"/>
  <c r="W79" i="7"/>
  <c r="W75" i="7"/>
  <c r="W71" i="7"/>
  <c r="W67" i="7"/>
  <c r="W63" i="7"/>
  <c r="W59" i="7"/>
  <c r="W55" i="7"/>
  <c r="W51" i="7"/>
  <c r="W47" i="7"/>
  <c r="W43" i="7"/>
  <c r="W39" i="7"/>
  <c r="W35" i="7"/>
  <c r="W24" i="7"/>
  <c r="W20" i="7"/>
  <c r="W16" i="7"/>
  <c r="W12" i="7"/>
  <c r="W8" i="7"/>
  <c r="W4" i="7"/>
  <c r="W258" i="6"/>
  <c r="W254" i="6"/>
  <c r="W250" i="6"/>
  <c r="W246" i="6"/>
  <c r="W242" i="6"/>
  <c r="W238" i="6"/>
  <c r="W234" i="6"/>
  <c r="W230" i="6"/>
  <c r="W226" i="6"/>
  <c r="W222" i="6"/>
  <c r="W218" i="6"/>
  <c r="W214" i="6"/>
  <c r="W210" i="6"/>
  <c r="W206" i="6"/>
  <c r="W202" i="6"/>
  <c r="W198" i="6"/>
  <c r="W194" i="6"/>
  <c r="W190" i="6"/>
  <c r="W186" i="6"/>
  <c r="W182" i="6"/>
  <c r="W178" i="6"/>
  <c r="W174" i="6"/>
  <c r="W170" i="6"/>
  <c r="W166" i="6"/>
  <c r="W162" i="6"/>
  <c r="W158" i="6"/>
  <c r="W154" i="6"/>
  <c r="W150" i="6"/>
  <c r="W146" i="6"/>
  <c r="W142" i="6"/>
  <c r="W138" i="6"/>
  <c r="W134" i="6"/>
  <c r="W130" i="6"/>
  <c r="W126" i="6"/>
  <c r="W122" i="6"/>
  <c r="W118" i="6"/>
  <c r="W114" i="6"/>
  <c r="W110" i="6"/>
  <c r="W106" i="6"/>
  <c r="W102" i="6"/>
  <c r="W99" i="6"/>
  <c r="W95" i="6"/>
  <c r="W91" i="6"/>
  <c r="W87" i="6"/>
  <c r="W83" i="6"/>
  <c r="W79" i="6"/>
  <c r="W75" i="6"/>
  <c r="W71" i="6"/>
  <c r="W67" i="6"/>
  <c r="W63" i="6"/>
  <c r="W60" i="6"/>
  <c r="W56" i="6"/>
  <c r="W52" i="6"/>
  <c r="W48" i="6"/>
  <c r="W44" i="6"/>
  <c r="W40" i="6"/>
  <c r="W35" i="6"/>
  <c r="W31" i="6"/>
  <c r="W27" i="6"/>
  <c r="W23" i="6"/>
  <c r="W19" i="6"/>
  <c r="W15" i="6"/>
  <c r="W11" i="6"/>
  <c r="W7" i="6"/>
  <c r="W3" i="6"/>
  <c r="W266" i="7"/>
  <c r="W262" i="7"/>
  <c r="W258" i="7"/>
  <c r="W254" i="7"/>
  <c r="W250" i="7"/>
  <c r="W246" i="7"/>
  <c r="W242" i="7"/>
  <c r="W238" i="7"/>
  <c r="W234" i="7"/>
  <c r="W230" i="7"/>
  <c r="W226" i="7"/>
  <c r="W222" i="7"/>
  <c r="W218" i="7"/>
  <c r="W214" i="7"/>
  <c r="W210" i="7"/>
  <c r="W206" i="7"/>
  <c r="W202" i="7"/>
  <c r="W198" i="7"/>
  <c r="W194" i="7"/>
  <c r="W190" i="7"/>
  <c r="W186" i="7"/>
  <c r="W182" i="7"/>
  <c r="W178" i="7"/>
  <c r="W174" i="7"/>
  <c r="W170" i="7"/>
  <c r="W166" i="7"/>
  <c r="W162" i="7"/>
  <c r="W158" i="7"/>
  <c r="W154" i="7"/>
  <c r="W150" i="7"/>
  <c r="W146" i="7"/>
  <c r="W142" i="7"/>
  <c r="W138" i="7"/>
  <c r="W134" i="7"/>
  <c r="W130" i="7"/>
  <c r="W126" i="7"/>
  <c r="W122" i="7"/>
  <c r="W118" i="7"/>
  <c r="W114" i="7"/>
  <c r="W110" i="7"/>
  <c r="W106" i="7"/>
  <c r="W102" i="7"/>
  <c r="W98" i="7"/>
  <c r="W94" i="7"/>
  <c r="W90" i="7"/>
  <c r="W86" i="7"/>
  <c r="W82" i="7"/>
  <c r="W78" i="7"/>
  <c r="W74" i="7"/>
  <c r="W70" i="7"/>
  <c r="W66" i="7"/>
  <c r="W62" i="7"/>
  <c r="W58" i="7"/>
  <c r="W54" i="7"/>
  <c r="W50" i="7"/>
  <c r="W46" i="7"/>
  <c r="W42" i="7"/>
  <c r="W38" i="7"/>
  <c r="W34" i="7"/>
  <c r="W23" i="7"/>
  <c r="W19" i="7"/>
  <c r="W15" i="7"/>
  <c r="W11" i="7"/>
  <c r="W7" i="7"/>
  <c r="W3" i="7"/>
  <c r="W232" i="6"/>
  <c r="W2" i="6"/>
  <c r="W257" i="6"/>
  <c r="W253" i="6"/>
  <c r="W249" i="6"/>
  <c r="W245" i="6"/>
  <c r="W241" i="6"/>
  <c r="W237" i="6"/>
  <c r="W233" i="6"/>
  <c r="W229" i="6"/>
  <c r="W225" i="6"/>
  <c r="W221" i="6"/>
  <c r="W217" i="6"/>
  <c r="W213" i="6"/>
  <c r="W209" i="6"/>
  <c r="W205" i="6"/>
  <c r="W201" i="6"/>
  <c r="W197" i="6"/>
  <c r="W193" i="6"/>
  <c r="W189" i="6"/>
  <c r="W185" i="6"/>
  <c r="W181" i="6"/>
  <c r="W177" i="6"/>
  <c r="W173" i="6"/>
  <c r="W169" i="6"/>
  <c r="W165" i="6"/>
  <c r="W161" i="6"/>
  <c r="W157" i="6"/>
  <c r="W153" i="6"/>
  <c r="W149" i="6"/>
  <c r="W145" i="6"/>
  <c r="W141" i="6"/>
  <c r="W137" i="6"/>
  <c r="W133" i="6"/>
  <c r="W129" i="6"/>
  <c r="W125" i="6"/>
  <c r="W121" i="6"/>
  <c r="W117" i="6"/>
  <c r="W113" i="6"/>
  <c r="W109" i="6"/>
  <c r="W105" i="6"/>
  <c r="W101" i="6"/>
  <c r="W98" i="6"/>
  <c r="W94" i="6"/>
  <c r="W90" i="6"/>
  <c r="W86" i="6"/>
  <c r="W82" i="6"/>
  <c r="W78" i="6"/>
  <c r="W74" i="6"/>
  <c r="W70" i="6"/>
  <c r="W66" i="6"/>
  <c r="W36" i="6"/>
  <c r="W59" i="6"/>
  <c r="W55" i="6"/>
  <c r="W51" i="6"/>
  <c r="W47" i="6"/>
  <c r="W43" i="6"/>
  <c r="W39" i="6"/>
  <c r="W34" i="6"/>
  <c r="W30" i="6"/>
  <c r="W26" i="6"/>
  <c r="W22" i="6"/>
  <c r="W18" i="6"/>
  <c r="W14" i="6"/>
  <c r="W10" i="6"/>
  <c r="W6" i="6"/>
  <c r="W2" i="7"/>
  <c r="W265" i="7"/>
  <c r="W261" i="7"/>
  <c r="W257" i="7"/>
  <c r="W253" i="7"/>
  <c r="W249" i="7"/>
  <c r="W245" i="7"/>
  <c r="W241" i="7"/>
  <c r="W237" i="7"/>
  <c r="W233" i="7"/>
  <c r="W229" i="7"/>
  <c r="W225" i="7"/>
  <c r="W221" i="7"/>
  <c r="W217" i="7"/>
  <c r="W213" i="7"/>
  <c r="W209" i="7"/>
  <c r="W205" i="7"/>
  <c r="W201" i="7"/>
  <c r="W197" i="7"/>
  <c r="W193" i="7"/>
  <c r="W189" i="7"/>
  <c r="W185" i="7"/>
  <c r="W181" i="7"/>
  <c r="W177" i="7"/>
  <c r="W173" i="7"/>
  <c r="W169" i="7"/>
  <c r="W165" i="7"/>
  <c r="W161" i="7"/>
  <c r="W157" i="7"/>
  <c r="W153" i="7"/>
  <c r="W149" i="7"/>
  <c r="W145" i="7"/>
  <c r="W141" i="7"/>
  <c r="W137" i="7"/>
  <c r="W133" i="7"/>
  <c r="W129" i="7"/>
  <c r="W125" i="7"/>
  <c r="W121" i="7"/>
  <c r="W117" i="7"/>
  <c r="W113" i="7"/>
  <c r="W109" i="7"/>
  <c r="W105" i="7"/>
  <c r="W101" i="7"/>
  <c r="W97" i="7"/>
  <c r="W93" i="7"/>
  <c r="W89" i="7"/>
  <c r="W85" i="7"/>
  <c r="W81" i="7"/>
  <c r="W77" i="7"/>
  <c r="W73" i="7"/>
  <c r="W69" i="7"/>
  <c r="W65" i="7"/>
  <c r="W61" i="7"/>
  <c r="W57" i="7"/>
  <c r="W53" i="7"/>
  <c r="W49" i="7"/>
  <c r="W45" i="7"/>
  <c r="W41" i="7"/>
  <c r="W37" i="7"/>
  <c r="W33" i="7"/>
  <c r="W22" i="7"/>
  <c r="W18" i="7"/>
  <c r="W14" i="7"/>
  <c r="W10" i="7"/>
  <c r="W6" i="7"/>
  <c r="W290" i="7" l="1"/>
  <c r="B10" i="11"/>
  <c r="W290" i="6"/>
  <c r="B11" i="11" l="1"/>
  <c r="S290" i="9" l="1"/>
  <c r="B8" i="11" s="1"/>
  <c r="Y283" i="9"/>
  <c r="B2" i="11"/>
  <c r="Y284" i="9"/>
  <c r="Y288" i="9"/>
  <c r="Y287" i="9"/>
  <c r="Y285" i="9"/>
  <c r="Y289" i="9"/>
  <c r="Y286" i="9"/>
  <c r="Y290" i="9" l="1"/>
</calcChain>
</file>

<file path=xl/sharedStrings.xml><?xml version="1.0" encoding="utf-8"?>
<sst xmlns="http://schemas.openxmlformats.org/spreadsheetml/2006/main" count="12506" uniqueCount="1085">
  <si>
    <t>84K037</t>
  </si>
  <si>
    <t>84K125</t>
  </si>
  <si>
    <t>84K129</t>
  </si>
  <si>
    <t>84K182</t>
  </si>
  <si>
    <t>84K355</t>
  </si>
  <si>
    <t>84K356</t>
  </si>
  <si>
    <t>84K357</t>
  </si>
  <si>
    <t>84K358</t>
  </si>
  <si>
    <t>84K360</t>
  </si>
  <si>
    <t>84K362</t>
  </si>
  <si>
    <t>84K367</t>
  </si>
  <si>
    <t>84K379</t>
  </si>
  <si>
    <t>84K395</t>
  </si>
  <si>
    <t>84K406</t>
  </si>
  <si>
    <t>84K417</t>
  </si>
  <si>
    <t>84K473</t>
  </si>
  <si>
    <t>84K486</t>
  </si>
  <si>
    <t>84K508</t>
  </si>
  <si>
    <t>84K517</t>
  </si>
  <si>
    <t>84K536</t>
  </si>
  <si>
    <t>84K538</t>
  </si>
  <si>
    <t>84K593</t>
  </si>
  <si>
    <t>84K608</t>
  </si>
  <si>
    <t>84K626</t>
  </si>
  <si>
    <t>84K648</t>
  </si>
  <si>
    <t>84K649</t>
  </si>
  <si>
    <t>84K651</t>
  </si>
  <si>
    <t>84K652</t>
  </si>
  <si>
    <t>84K680</t>
  </si>
  <si>
    <t>84K693</t>
  </si>
  <si>
    <t>84K701</t>
  </si>
  <si>
    <t>84K702</t>
  </si>
  <si>
    <t>84K704</t>
  </si>
  <si>
    <t>84K710</t>
  </si>
  <si>
    <t>84K711</t>
  </si>
  <si>
    <t>84K712</t>
  </si>
  <si>
    <t>84K724</t>
  </si>
  <si>
    <t>84K730</t>
  </si>
  <si>
    <t>84K731</t>
  </si>
  <si>
    <t>84K733</t>
  </si>
  <si>
    <t>84K736</t>
  </si>
  <si>
    <t>84K737</t>
  </si>
  <si>
    <t>84K738</t>
  </si>
  <si>
    <t>84K740</t>
  </si>
  <si>
    <t>84K741</t>
  </si>
  <si>
    <t>84K742</t>
  </si>
  <si>
    <t>84K744</t>
  </si>
  <si>
    <t>84K746</t>
  </si>
  <si>
    <t>84K752</t>
  </si>
  <si>
    <t>84K756</t>
  </si>
  <si>
    <t>84K757</t>
  </si>
  <si>
    <t>84K758</t>
  </si>
  <si>
    <t>84K759</t>
  </si>
  <si>
    <t>84K766</t>
  </si>
  <si>
    <t>84K769</t>
  </si>
  <si>
    <t>84K772</t>
  </si>
  <si>
    <t>84K774</t>
  </si>
  <si>
    <t>84K775</t>
  </si>
  <si>
    <t>84K777</t>
  </si>
  <si>
    <t>84K781</t>
  </si>
  <si>
    <t>84K782</t>
  </si>
  <si>
    <t>84K784</t>
  </si>
  <si>
    <t>84K785</t>
  </si>
  <si>
    <t>84K788</t>
  </si>
  <si>
    <t>84K789</t>
  </si>
  <si>
    <t>84K790</t>
  </si>
  <si>
    <t>84K791</t>
  </si>
  <si>
    <t>84K792</t>
  </si>
  <si>
    <t>84K793</t>
  </si>
  <si>
    <t>84K803</t>
  </si>
  <si>
    <t>84K807</t>
  </si>
  <si>
    <t>84K876</t>
  </si>
  <si>
    <t>84K879</t>
  </si>
  <si>
    <t>84K882</t>
  </si>
  <si>
    <t>84K883</t>
  </si>
  <si>
    <t>84K886</t>
  </si>
  <si>
    <t>84K892</t>
  </si>
  <si>
    <t>84K895</t>
  </si>
  <si>
    <t>84K910</t>
  </si>
  <si>
    <t>84K911</t>
  </si>
  <si>
    <t>84K927</t>
  </si>
  <si>
    <t>84K928</t>
  </si>
  <si>
    <t>84K929</t>
  </si>
  <si>
    <t>84K930</t>
  </si>
  <si>
    <t>84K933</t>
  </si>
  <si>
    <t>84K934</t>
  </si>
  <si>
    <t>84K937</t>
  </si>
  <si>
    <t>84M065</t>
  </si>
  <si>
    <t>84M068</t>
  </si>
  <si>
    <t>84M080</t>
  </si>
  <si>
    <t>84M085</t>
  </si>
  <si>
    <t>84M100</t>
  </si>
  <si>
    <t>84M168</t>
  </si>
  <si>
    <t>84M170</t>
  </si>
  <si>
    <t>84M174</t>
  </si>
  <si>
    <t>84M202</t>
  </si>
  <si>
    <t>84M204</t>
  </si>
  <si>
    <t>84M263</t>
  </si>
  <si>
    <t>84M265</t>
  </si>
  <si>
    <t>84M279</t>
  </si>
  <si>
    <t>84M284</t>
  </si>
  <si>
    <t>84M295</t>
  </si>
  <si>
    <t>84M320</t>
  </si>
  <si>
    <t>84M329</t>
  </si>
  <si>
    <t>84M330</t>
  </si>
  <si>
    <t>84M335</t>
  </si>
  <si>
    <t>84M336</t>
  </si>
  <si>
    <t>84M337</t>
  </si>
  <si>
    <t>84M338</t>
  </si>
  <si>
    <t>84M341</t>
  </si>
  <si>
    <t>84M350</t>
  </si>
  <si>
    <t>84M351</t>
  </si>
  <si>
    <t>84M353</t>
  </si>
  <si>
    <t>84M357</t>
  </si>
  <si>
    <t>84M358</t>
  </si>
  <si>
    <t>84M373</t>
  </si>
  <si>
    <t>84M380</t>
  </si>
  <si>
    <t>84M382</t>
  </si>
  <si>
    <t>84M383</t>
  </si>
  <si>
    <t>84M384</t>
  </si>
  <si>
    <t>84M385</t>
  </si>
  <si>
    <t>84M386</t>
  </si>
  <si>
    <t>84M388</t>
  </si>
  <si>
    <t>84M430</t>
  </si>
  <si>
    <t>84M433</t>
  </si>
  <si>
    <t>84M478</t>
  </si>
  <si>
    <t>84M481</t>
  </si>
  <si>
    <t>84M482</t>
  </si>
  <si>
    <t>84M483</t>
  </si>
  <si>
    <t>84M518</t>
  </si>
  <si>
    <t>84M522</t>
  </si>
  <si>
    <t>84M523</t>
  </si>
  <si>
    <t>84M702</t>
  </si>
  <si>
    <t>84M704</t>
  </si>
  <si>
    <t>84M705</t>
  </si>
  <si>
    <t>84M707</t>
  </si>
  <si>
    <t>84M708</t>
  </si>
  <si>
    <t>84M709</t>
  </si>
  <si>
    <t>84M726</t>
  </si>
  <si>
    <t>84M861</t>
  </si>
  <si>
    <t>84Q083</t>
  </si>
  <si>
    <t>84Q170</t>
  </si>
  <si>
    <t>84Q298</t>
  </si>
  <si>
    <t>84Q304</t>
  </si>
  <si>
    <t>84Q320</t>
  </si>
  <si>
    <t>84Q321</t>
  </si>
  <si>
    <t>84Q337</t>
  </si>
  <si>
    <t>84Q339</t>
  </si>
  <si>
    <t>84Q340</t>
  </si>
  <si>
    <t>84Q341</t>
  </si>
  <si>
    <t>84Q342</t>
  </si>
  <si>
    <t>84Q359</t>
  </si>
  <si>
    <t>84Q372</t>
  </si>
  <si>
    <t>84Q373</t>
  </si>
  <si>
    <t>84Q374</t>
  </si>
  <si>
    <t>84Q375</t>
  </si>
  <si>
    <t>84Q380</t>
  </si>
  <si>
    <t>84Q385</t>
  </si>
  <si>
    <t>84Q386</t>
  </si>
  <si>
    <t>84Q387</t>
  </si>
  <si>
    <t>84Q388</t>
  </si>
  <si>
    <t>84Q704</t>
  </si>
  <si>
    <t>84Q705</t>
  </si>
  <si>
    <t>84Q706</t>
  </si>
  <si>
    <t>84R012</t>
  </si>
  <si>
    <t>84R067</t>
  </si>
  <si>
    <t>84R070</t>
  </si>
  <si>
    <t>84R073</t>
  </si>
  <si>
    <t>84R076</t>
  </si>
  <si>
    <t>84R077</t>
  </si>
  <si>
    <t>84X124</t>
  </si>
  <si>
    <t>84X133</t>
  </si>
  <si>
    <t>84X165</t>
  </si>
  <si>
    <t>84X177</t>
  </si>
  <si>
    <t>84X185</t>
  </si>
  <si>
    <t>84X200</t>
  </si>
  <si>
    <t>84X202</t>
  </si>
  <si>
    <t>84X208</t>
  </si>
  <si>
    <t>84X233</t>
  </si>
  <si>
    <t>84X255</t>
  </si>
  <si>
    <t>84X309</t>
  </si>
  <si>
    <t>84X345</t>
  </si>
  <si>
    <t>84X346</t>
  </si>
  <si>
    <t>84X347</t>
  </si>
  <si>
    <t>84X362</t>
  </si>
  <si>
    <t>84X364</t>
  </si>
  <si>
    <t>84X378</t>
  </si>
  <si>
    <t>84X380</t>
  </si>
  <si>
    <t>84X387</t>
  </si>
  <si>
    <t>84X389</t>
  </si>
  <si>
    <t>84X393</t>
  </si>
  <si>
    <t>84X394</t>
  </si>
  <si>
    <t>84X395</t>
  </si>
  <si>
    <t>84X398</t>
  </si>
  <si>
    <t>84X407</t>
  </si>
  <si>
    <t>84X419</t>
  </si>
  <si>
    <t>84X422</t>
  </si>
  <si>
    <t>84X429</t>
  </si>
  <si>
    <t>84X460</t>
  </si>
  <si>
    <t>84X461</t>
  </si>
  <si>
    <t>84X464</t>
  </si>
  <si>
    <t>84X465</t>
  </si>
  <si>
    <t>84X471</t>
  </si>
  <si>
    <t>84X472</t>
  </si>
  <si>
    <t>84X482</t>
  </si>
  <si>
    <t>84X484</t>
  </si>
  <si>
    <t>84X486</t>
  </si>
  <si>
    <t>84X487</t>
  </si>
  <si>
    <t>84X488</t>
  </si>
  <si>
    <t>84X489</t>
  </si>
  <si>
    <t>84X491</t>
  </si>
  <si>
    <t>84X492</t>
  </si>
  <si>
    <t>84X493</t>
  </si>
  <si>
    <t>84X494</t>
  </si>
  <si>
    <t>84X496</t>
  </si>
  <si>
    <t>84X497</t>
  </si>
  <si>
    <t>84X538</t>
  </si>
  <si>
    <t>84X539</t>
  </si>
  <si>
    <t>84X553</t>
  </si>
  <si>
    <t>84X554</t>
  </si>
  <si>
    <t>84X579</t>
  </si>
  <si>
    <t>84X581</t>
  </si>
  <si>
    <t>84X585</t>
  </si>
  <si>
    <t>84X586</t>
  </si>
  <si>
    <t>84X587</t>
  </si>
  <si>
    <t>84X588</t>
  </si>
  <si>
    <t>84X589</t>
  </si>
  <si>
    <t>84X592</t>
  </si>
  <si>
    <t>84X597</t>
  </si>
  <si>
    <t>84X598</t>
  </si>
  <si>
    <t>84X599</t>
  </si>
  <si>
    <t>84X606</t>
  </si>
  <si>
    <t>84X608</t>
  </si>
  <si>
    <t>84X609</t>
  </si>
  <si>
    <t>84X610</t>
  </si>
  <si>
    <t>84X611</t>
  </si>
  <si>
    <t>84X612</t>
  </si>
  <si>
    <t>84X613</t>
  </si>
  <si>
    <t>84X614</t>
  </si>
  <si>
    <t>84X615</t>
  </si>
  <si>
    <t>84X616</t>
  </si>
  <si>
    <t>84X617</t>
  </si>
  <si>
    <t>84X619</t>
  </si>
  <si>
    <t>84X620</t>
  </si>
  <si>
    <t>84X623</t>
  </si>
  <si>
    <t>84X703</t>
  </si>
  <si>
    <t>84X704</t>
  </si>
  <si>
    <t>84X705</t>
  </si>
  <si>
    <t>84X706</t>
  </si>
  <si>
    <t>84X717</t>
  </si>
  <si>
    <t>84X718</t>
  </si>
  <si>
    <t>84X730</t>
  </si>
  <si>
    <t>Fiscal Year</t>
  </si>
  <si>
    <t>School DBN</t>
  </si>
  <si>
    <t>School Name</t>
  </si>
  <si>
    <t>Site 1 Address</t>
  </si>
  <si>
    <t>Site 2 Address</t>
  </si>
  <si>
    <t>Site 3 Address</t>
  </si>
  <si>
    <t>Unit of Appropriation</t>
  </si>
  <si>
    <t>Grade K</t>
  </si>
  <si>
    <t>Grade 1</t>
  </si>
  <si>
    <t>Grade 2</t>
  </si>
  <si>
    <t>Grade 3</t>
  </si>
  <si>
    <t>Grade 4</t>
  </si>
  <si>
    <t>Grade 5</t>
  </si>
  <si>
    <t>Grade 6</t>
  </si>
  <si>
    <t>Grade 7</t>
  </si>
  <si>
    <t>Grade 8</t>
  </si>
  <si>
    <t>Grade 9</t>
  </si>
  <si>
    <t>Grade 10</t>
  </si>
  <si>
    <t>Grade 11</t>
  </si>
  <si>
    <t>Grade 12</t>
  </si>
  <si>
    <t>Success Academy Charter School - Cobble Hill</t>
  </si>
  <si>
    <t>Success Academy Charter School - Williamsburg</t>
  </si>
  <si>
    <t>Brooklyn Scholars Charter School</t>
  </si>
  <si>
    <t>Success Academy Charter School - Bushwick</t>
  </si>
  <si>
    <t>Success Academy Charter School - Flatbush</t>
  </si>
  <si>
    <t>East Harlem Scholars Academy Charter School II</t>
  </si>
  <si>
    <t>Success Academy Charter School - Harlem 1</t>
  </si>
  <si>
    <t>Success Academy Charter School - Harlem 6</t>
  </si>
  <si>
    <t>Success Academy Charter School - Hudson Yards</t>
  </si>
  <si>
    <t>Success Academy Charter School - Harlem 2</t>
  </si>
  <si>
    <t>Success Academy Charter School - Harlem 3</t>
  </si>
  <si>
    <t>Success Academy Charter School - Harlem 4</t>
  </si>
  <si>
    <t>Success Academy Charter School - Harlem 5</t>
  </si>
  <si>
    <t>Success Academy Charter School - Upper West</t>
  </si>
  <si>
    <t>Peninsula Preparatory Academy Charter School</t>
  </si>
  <si>
    <t>Success Academy Charter School - South Jamaica</t>
  </si>
  <si>
    <t>Success Academy Charter School - Far Rockaway</t>
  </si>
  <si>
    <t>Success Academy Charter School - Bronx 3</t>
  </si>
  <si>
    <t>Success Academy Charter School - Bronx 1</t>
  </si>
  <si>
    <t>Success Academy Charter School - Bronx 2</t>
  </si>
  <si>
    <t>Site 4 Address</t>
  </si>
  <si>
    <t>GenEd Headcount Grade 1</t>
  </si>
  <si>
    <t>GenEd Headcount Grade 2</t>
  </si>
  <si>
    <t>GenEd Headcount Grade 3</t>
  </si>
  <si>
    <t>GenEd Headcount Grade 4</t>
  </si>
  <si>
    <t>GenEd Headcount Grade 5</t>
  </si>
  <si>
    <t>GenEd Headcount Grade 6</t>
  </si>
  <si>
    <t>GenEd Headcount Grade 7</t>
  </si>
  <si>
    <t>GenEd Headcount Grade 8</t>
  </si>
  <si>
    <t>GenEd Headcount Grade 9</t>
  </si>
  <si>
    <t>GenEd Headcount Grade 10</t>
  </si>
  <si>
    <t>GenEd Headcount Grade 11</t>
  </si>
  <si>
    <t>GenEd Headcount Grade 12</t>
  </si>
  <si>
    <t>SpEd Headcount Grade 1</t>
  </si>
  <si>
    <t>SpEd Headcount Grade 2</t>
  </si>
  <si>
    <t>SpEd Headcount Grade 3</t>
  </si>
  <si>
    <t>SpEd Headcount Grade 4</t>
  </si>
  <si>
    <t>SpEd Headcount Grade 5</t>
  </si>
  <si>
    <t>SpEd Headcount Grade 6</t>
  </si>
  <si>
    <t>SpEd Headcount Grade 7</t>
  </si>
  <si>
    <t>SpEd Headcount Grade 8</t>
  </si>
  <si>
    <t>SpEd Headcount Grade 9</t>
  </si>
  <si>
    <t>SpEd Headcount Grade 10</t>
  </si>
  <si>
    <t>SpEd Headcount Grade 11</t>
  </si>
  <si>
    <t>SpEd Headcount Grade 12</t>
  </si>
  <si>
    <t>SpEd Headcount Grade K</t>
  </si>
  <si>
    <t>GenEd Headcount Grade K</t>
  </si>
  <si>
    <t>Headcount Grade K</t>
  </si>
  <si>
    <t>Headcount Grade 1</t>
  </si>
  <si>
    <t>Headcount Grade 2</t>
  </si>
  <si>
    <t>Headcount Grade 3</t>
  </si>
  <si>
    <t>Headcount Grade 4</t>
  </si>
  <si>
    <t>Headcount Grade 5</t>
  </si>
  <si>
    <t>Headcount Grade 6</t>
  </si>
  <si>
    <t>Headcount Grade 7</t>
  </si>
  <si>
    <t>Headcount Grade 8</t>
  </si>
  <si>
    <t>Headcount Grade 9</t>
  </si>
  <si>
    <t>Headcount Grade 10</t>
  </si>
  <si>
    <t>Headcount Grade 11</t>
  </si>
  <si>
    <t>Headcount Grade 12</t>
  </si>
  <si>
    <t>Total GE FTE</t>
  </si>
  <si>
    <t>Total SpEd &lt;20 FTE</t>
  </si>
  <si>
    <t>Total SpEd 20-60 FTE</t>
  </si>
  <si>
    <t>Total &gt;60 FTE</t>
  </si>
  <si>
    <t>Total Spec Cat &gt;60 FTE</t>
  </si>
  <si>
    <t>GenEd  Rate</t>
  </si>
  <si>
    <t>SpEd Rate &lt;20</t>
  </si>
  <si>
    <t>SpEd Rate 20-60</t>
  </si>
  <si>
    <t>SpEd Rate &gt;60</t>
  </si>
  <si>
    <t>Total Number of Schools:</t>
  </si>
  <si>
    <t>Total GenEd Headcount</t>
  </si>
  <si>
    <t>Total SpEd Headcount</t>
  </si>
  <si>
    <t>Total FRPL</t>
  </si>
  <si>
    <t>Total ELL</t>
  </si>
  <si>
    <t>SpEd Rate SC</t>
  </si>
  <si>
    <t>Total Projected Year-End GenEd Payment for District 84</t>
  </si>
  <si>
    <t>Total Headcount</t>
  </si>
  <si>
    <r>
      <t xml:space="preserve">Total GenEd Full Time Equivalency (FTE) for District 84 </t>
    </r>
    <r>
      <rPr>
        <b/>
        <sz val="11"/>
        <color rgb="FFFF0000"/>
        <rFont val="Calibri"/>
        <family val="2"/>
        <scheme val="minor"/>
      </rPr>
      <t>²</t>
    </r>
  </si>
  <si>
    <t>84O001</t>
  </si>
  <si>
    <t>84OAQK</t>
  </si>
  <si>
    <t>84OAWF</t>
  </si>
  <si>
    <t>84OAWX</t>
  </si>
  <si>
    <t>84OBHK</t>
  </si>
  <si>
    <t>The Academy Charter School - Hempstead</t>
  </si>
  <si>
    <t>includes OOC</t>
  </si>
  <si>
    <t>includes OOC &amp; SC</t>
  </si>
  <si>
    <t>FTE * rate; includes OOC &amp; SC</t>
  </si>
  <si>
    <t>FTE * rate; includes OOC</t>
  </si>
  <si>
    <t>pure GenEd; includes OOC</t>
  </si>
  <si>
    <t>84K956</t>
  </si>
  <si>
    <t>84Q414</t>
  </si>
  <si>
    <t>84X627</t>
  </si>
  <si>
    <t>84X628</t>
  </si>
  <si>
    <t>84X629</t>
  </si>
  <si>
    <t>84X630</t>
  </si>
  <si>
    <t>84X631</t>
  </si>
  <si>
    <t>84X632</t>
  </si>
  <si>
    <t>84X633</t>
  </si>
  <si>
    <t>N/A</t>
  </si>
  <si>
    <t>not including OOC</t>
  </si>
  <si>
    <t>84M389</t>
  </si>
  <si>
    <t>84M390</t>
  </si>
  <si>
    <t>84Q416</t>
  </si>
  <si>
    <t>84R083</t>
  </si>
  <si>
    <t>84X635</t>
  </si>
  <si>
    <t>Evergreen Charter School</t>
  </si>
  <si>
    <t>KIPP Beyond Charter School</t>
  </si>
  <si>
    <t>Richmond Preparatory Charter School</t>
  </si>
  <si>
    <t>Earl Monroe New Renaissance Basketball Charter School</t>
  </si>
  <si>
    <t>84OBIG</t>
  </si>
  <si>
    <t>84X639</t>
  </si>
  <si>
    <t>84X640</t>
  </si>
  <si>
    <t>84X638</t>
  </si>
  <si>
    <t>84X637</t>
  </si>
  <si>
    <t>84Q418</t>
  </si>
  <si>
    <t>84R088</t>
  </si>
  <si>
    <r>
      <rPr>
        <sz val="11"/>
        <color rgb="FFFF0000"/>
        <rFont val="Calibri"/>
        <family val="2"/>
      </rPr>
      <t>¹</t>
    </r>
    <r>
      <rPr>
        <sz val="11"/>
        <rFont val="Calibri"/>
        <family val="2"/>
      </rPr>
      <t xml:space="preserve"> Includes 7 schools that are out of city because they are outside of our district but serve students that reside in NYC.</t>
    </r>
  </si>
  <si>
    <t>Term</t>
  </si>
  <si>
    <t>Acronym</t>
  </si>
  <si>
    <t>Definition</t>
  </si>
  <si>
    <t>General Education</t>
  </si>
  <si>
    <t>GenEd</t>
  </si>
  <si>
    <t>Special Education</t>
  </si>
  <si>
    <t>SpEd</t>
  </si>
  <si>
    <t>Full Time Equivalency</t>
  </si>
  <si>
    <t>FTE</t>
  </si>
  <si>
    <t>Refers to the calculation of student enrollment compared to the duration of the school year that captures the time that students spend in a school (calculated in weeks). The FTE calculation is used to determine how schools are compensated.</t>
  </si>
  <si>
    <t>Less than 20% Special Education Category</t>
  </si>
  <si>
    <t>&lt;20</t>
  </si>
  <si>
    <t xml:space="preserve">Refers to students that received less than 20% of special education services per their Individual Education Program (IEP). </t>
  </si>
  <si>
    <t>20-60% Special Education Category</t>
  </si>
  <si>
    <t>20-60</t>
  </si>
  <si>
    <t xml:space="preserve">Refers to students that received 20-60% of special education services per their Individual Education Program (IEP). </t>
  </si>
  <si>
    <t>&gt;60% Special Education Category</t>
  </si>
  <si>
    <t>&gt;60</t>
  </si>
  <si>
    <t xml:space="preserve">Refers to students that received 60%+ of special education services per their Individual Education Program (IEP). </t>
  </si>
  <si>
    <t>Special Category</t>
  </si>
  <si>
    <t>SC</t>
  </si>
  <si>
    <t>Refers to schools that have authorizer approved programs designed to provide higher levels of special education support to meet the unique needs of students.</t>
  </si>
  <si>
    <t>Out Of City</t>
  </si>
  <si>
    <t>OOC</t>
  </si>
  <si>
    <t>Refers to students that live geographically within the 5 NYC boroughs but attend schools outside of NYC geographical boundaries.</t>
  </si>
  <si>
    <t>Reconciliation adjustment</t>
  </si>
  <si>
    <t xml:space="preserve">Refers to the annual reconcilliation. </t>
  </si>
  <si>
    <t>Beginning With Children Charter School II</t>
  </si>
  <si>
    <t>Williamsburg Collegiate Charter School</t>
  </si>
  <si>
    <t>Achievement First Crown Heights Charter School</t>
  </si>
  <si>
    <t>Achievement First East New York Charter School</t>
  </si>
  <si>
    <t>Launch Expeditionary Learning Charter School</t>
  </si>
  <si>
    <t>Hellenic Classical Charter School</t>
  </si>
  <si>
    <t>Explore Excel Charter School</t>
  </si>
  <si>
    <t>Williamsburg Charter High School</t>
  </si>
  <si>
    <t>Achievement First Endeavor Charter School</t>
  </si>
  <si>
    <t>Community Roots Charter School</t>
  </si>
  <si>
    <t>Achievement First Bushwick Charter School</t>
  </si>
  <si>
    <t>Kings Collegiate Charter School</t>
  </si>
  <si>
    <t>Achievement First Brownsville Charter School</t>
  </si>
  <si>
    <t>Bedford Stuyvesant Collegiate Charter School</t>
  </si>
  <si>
    <t>La Cima Charter School</t>
  </si>
  <si>
    <t>PAVE Academy Charter School</t>
  </si>
  <si>
    <t>Brooklyn Ascend Charter School</t>
  </si>
  <si>
    <t>Achievement First Aspire Charter School</t>
  </si>
  <si>
    <t>Northside Charter High School</t>
  </si>
  <si>
    <t>Brooklyn Charter School</t>
  </si>
  <si>
    <t>Community Partnership Charter School</t>
  </si>
  <si>
    <t>Explore Charter School</t>
  </si>
  <si>
    <t>Brownsville Collegiate Charter School</t>
  </si>
  <si>
    <t>Excellence Girls Charter School</t>
  </si>
  <si>
    <t>Summit Academy Charter School</t>
  </si>
  <si>
    <t>Brooklyn Excelsior Charter School</t>
  </si>
  <si>
    <t>Math, Engineering, and Science Academy Charter High School</t>
  </si>
  <si>
    <t>New American Academy Charter School (The)</t>
  </si>
  <si>
    <t>Brownsville Ascend Charter School</t>
  </si>
  <si>
    <t>New Visions Charter High School for Advanced Math and Science III</t>
  </si>
  <si>
    <t>Success Academy Charter School - Crown Heights</t>
  </si>
  <si>
    <t>Explore Empower Charter School</t>
  </si>
  <si>
    <t>Coney Island Preparatory Public Charter School</t>
  </si>
  <si>
    <t>Hebrew Language Academy Charter School</t>
  </si>
  <si>
    <t>Success Academy Charter School - Fort Greene</t>
  </si>
  <si>
    <t>Success Academy Charter School - Prospect Heights</t>
  </si>
  <si>
    <t>Brooklyn Urban Garden Charter School</t>
  </si>
  <si>
    <t>Canarsie Ascend Charter School</t>
  </si>
  <si>
    <t>Hyde Leadership Charter School - Brooklyn</t>
  </si>
  <si>
    <t>Success Academy Charter School - Bensonhurst</t>
  </si>
  <si>
    <t>Achievement First Apollo Charter School</t>
  </si>
  <si>
    <t>Ocean Hill Collegiate Charter School</t>
  </si>
  <si>
    <t>Success Academy Charter School - Bergen Beach</t>
  </si>
  <si>
    <t>Bedford Stuyvesant New Beginnings Charter School</t>
  </si>
  <si>
    <t>Achievement First North Brooklyn Preparatory Charter School</t>
  </si>
  <si>
    <t>Imagine Me Leadership Charter School</t>
  </si>
  <si>
    <t>Achievement First Linden Charter School</t>
  </si>
  <si>
    <t>Compass Charter School</t>
  </si>
  <si>
    <t>Central Brooklyn Ascend Charter School</t>
  </si>
  <si>
    <t>Brooklyn Dreams Charter School</t>
  </si>
  <si>
    <t>Cultural Arts Academy Charter School at Spring Creek</t>
  </si>
  <si>
    <t>Bushwick Ascend Charter School</t>
  </si>
  <si>
    <t>Brooklyn Laboratory Charter School</t>
  </si>
  <si>
    <t>Brooklyn Prospect Charter School - CSD 13</t>
  </si>
  <si>
    <t>Brooklyn Emerging Leaders Academy Charter School</t>
  </si>
  <si>
    <t>Hebrew Language Academy Charter School 2</t>
  </si>
  <si>
    <t>Cypress Hills Ascend Charter School</t>
  </si>
  <si>
    <t>Ivy Hill Preparatory Charter School</t>
  </si>
  <si>
    <t>Brooklyn RISE Charter School</t>
  </si>
  <si>
    <t>Lamad Academy Charter School</t>
  </si>
  <si>
    <t>KIPP NYC Washington Heights Academy Charter School</t>
  </si>
  <si>
    <t>Global Community Charter School</t>
  </si>
  <si>
    <t>Success Academy Charter School - Hell's Kitchen</t>
  </si>
  <si>
    <t>Success Academy Charter School - Union Square</t>
  </si>
  <si>
    <t>Great Oaks Charter School</t>
  </si>
  <si>
    <t>New York City Charter School of the Arts</t>
  </si>
  <si>
    <t>Success Academy Charter School - Washington Heights</t>
  </si>
  <si>
    <t>Opportunity Charter School</t>
  </si>
  <si>
    <t>School in the Square Public Charter School</t>
  </si>
  <si>
    <t>Manhattan Charter School</t>
  </si>
  <si>
    <t>Harlem Link Charter School</t>
  </si>
  <si>
    <t>Girls Preparatory Charter School of New York</t>
  </si>
  <si>
    <t>KIPP Infinity Charter School</t>
  </si>
  <si>
    <t>WHIN Music Community Charter School</t>
  </si>
  <si>
    <t>Harlem Children's Zone Promise Academy II Charter School</t>
  </si>
  <si>
    <t>New Heights Academy Charter School</t>
  </si>
  <si>
    <t>Storefront Academy Harlem Charter School</t>
  </si>
  <si>
    <t>St. HOPE Leadership Academy Charter School</t>
  </si>
  <si>
    <t>The Equity Project Charter School</t>
  </si>
  <si>
    <t>Inwood Academy for Leadership Charter School</t>
  </si>
  <si>
    <t>East Harlem Scholars Academy Charter School</t>
  </si>
  <si>
    <t>Broome Street Academy Charter High School</t>
  </si>
  <si>
    <t>Sisulu-Walker Charter School of Harlem</t>
  </si>
  <si>
    <t>Harbor Science and Arts Charter School</t>
  </si>
  <si>
    <t>Harlem Prep Charter School</t>
  </si>
  <si>
    <t>Future Leaders Institute Charter School</t>
  </si>
  <si>
    <t>Central Queens Academy Charter School</t>
  </si>
  <si>
    <t>Middle Village Preparatory Charter School</t>
  </si>
  <si>
    <t>VOICE Charter School of New York</t>
  </si>
  <si>
    <t>New Visions Charter High School for Advanced Math and Science IV</t>
  </si>
  <si>
    <t>Growing Up Green Charter School</t>
  </si>
  <si>
    <t>Success Academy Charter School - Rosedale</t>
  </si>
  <si>
    <t>Success Academy Charter School - Springfield Gardens</t>
  </si>
  <si>
    <t>Challenge Preparatory Charter School</t>
  </si>
  <si>
    <t>Riverton Street Charter School</t>
  </si>
  <si>
    <t>Rochdale Early Advantage Charter School</t>
  </si>
  <si>
    <t>Academy of the City Charter School</t>
  </si>
  <si>
    <t>Growing Up Green Charter School II</t>
  </si>
  <si>
    <t>New Visions Charter High School for the Humanities IV</t>
  </si>
  <si>
    <t>Forte Preparatory Academy Charter School</t>
  </si>
  <si>
    <t>Elm Community Charter School</t>
  </si>
  <si>
    <t>Our World Neighborhood Charter School 2</t>
  </si>
  <si>
    <t>Valence College Preparatory Charter School</t>
  </si>
  <si>
    <t>Our World Neighborhood Charter School 3</t>
  </si>
  <si>
    <t>Merrick Academy - Queens Public Charter School</t>
  </si>
  <si>
    <t>Our World Neighborhood Charter School</t>
  </si>
  <si>
    <t>John W. Lavelle Preparatory Charter School</t>
  </si>
  <si>
    <t>Lois and Richard Nicotra Early College Charter School</t>
  </si>
  <si>
    <t>New World Preparatory Charter School</t>
  </si>
  <si>
    <t>Bridge Preparatory Charter School</t>
  </si>
  <si>
    <t>Hellenic Classical Charter School - Staten Island</t>
  </si>
  <si>
    <t>Staten Island Hebrew Public Charter School</t>
  </si>
  <si>
    <t>Icahn Charter School 6</t>
  </si>
  <si>
    <t>Grand Concourse Academy Charter School</t>
  </si>
  <si>
    <t>Mott Hall Charter School</t>
  </si>
  <si>
    <t>Pharos Academy Charter School</t>
  </si>
  <si>
    <t>New Visions Charter High School for Advanced Math and Science II</t>
  </si>
  <si>
    <t>New Visions Charter High School for the Humanities II</t>
  </si>
  <si>
    <t>Family Life Academy Charter School II</t>
  </si>
  <si>
    <t>Bronx Charter School for Excellence</t>
  </si>
  <si>
    <t>South Bronx Charter School for International Cultures and the Arts</t>
  </si>
  <si>
    <t>Leaders In Our Neighborhood Charter School</t>
  </si>
  <si>
    <t>South Bronx Classical Charter School</t>
  </si>
  <si>
    <t>Icahn Charter School 7</t>
  </si>
  <si>
    <t>South Bronx Classical Charter School II</t>
  </si>
  <si>
    <t>Icahn Charter School 2</t>
  </si>
  <si>
    <t>Brilla College Preparatory Charter School</t>
  </si>
  <si>
    <t>University Prep Charter High School</t>
  </si>
  <si>
    <t>Mott Haven Academy Charter School</t>
  </si>
  <si>
    <t>Bronx Community Charter School</t>
  </si>
  <si>
    <t>Bronx Academy of Promise Charter School</t>
  </si>
  <si>
    <t>Icahn Charter School 3</t>
  </si>
  <si>
    <t>Charter High School for Law and Social Justice</t>
  </si>
  <si>
    <t>Atmosphere Academy Public Charter School</t>
  </si>
  <si>
    <t>Nuasin Next Generation Charter School</t>
  </si>
  <si>
    <t>Success Academy Charter School - Bronx 4</t>
  </si>
  <si>
    <t>Boys Preparatory Charter School of New York</t>
  </si>
  <si>
    <t>Family Life Academy Charter School III</t>
  </si>
  <si>
    <t>Dr. Richard Izquierdo Health and Science Charter School</t>
  </si>
  <si>
    <t>Bronx Charter School for Better Learning II</t>
  </si>
  <si>
    <t>Rosalyn Yalow Charter School</t>
  </si>
  <si>
    <t>Girls Preparatory Charter School of the Bronx</t>
  </si>
  <si>
    <t>South Bronx Classical Charter School III</t>
  </si>
  <si>
    <t>Academic Leadership Charter School</t>
  </si>
  <si>
    <t>South Bronx Early College Academy Charter School</t>
  </si>
  <si>
    <t>Icahn Charter School 4</t>
  </si>
  <si>
    <t>Storefront Academy Charter School</t>
  </si>
  <si>
    <t>Icahn Charter School 5</t>
  </si>
  <si>
    <t>New Visions Charter High School for Advanced Math and Science</t>
  </si>
  <si>
    <t>New Visions Charter High School for the Humanities</t>
  </si>
  <si>
    <t>Choice Charter School</t>
  </si>
  <si>
    <t>Bronx Charter School for Excellence 2</t>
  </si>
  <si>
    <t>South Bronx Community Charter High School</t>
  </si>
  <si>
    <t>Legacy College Preparatory Charter School</t>
  </si>
  <si>
    <t>South Bronx Classical Charter School IV</t>
  </si>
  <si>
    <t>Bronx Charter School for Excellence 3</t>
  </si>
  <si>
    <t>KIPP Freedom Charter School</t>
  </si>
  <si>
    <t>Cardinal McCloskey Community Charter School</t>
  </si>
  <si>
    <t>Emblaze Academy Charter School</t>
  </si>
  <si>
    <t>Bronx Charter School for Excellence 4</t>
  </si>
  <si>
    <t>Creo College Preparatory Charter School</t>
  </si>
  <si>
    <t>BOLD Charter School</t>
  </si>
  <si>
    <t>DREAM Charter School Mott Haven</t>
  </si>
  <si>
    <t>University Prep Charter Middle School</t>
  </si>
  <si>
    <t>Bronx Arts and Science Charter School</t>
  </si>
  <si>
    <t>Bronx Charter School for Excellence 5</t>
  </si>
  <si>
    <t>Neighborhood Charter School: Bronx</t>
  </si>
  <si>
    <t>Capital Preparatory Bronx Charter School</t>
  </si>
  <si>
    <t>Girls Preparatory Charter School of the Bronx II</t>
  </si>
  <si>
    <t>Wildflower New York Charter School</t>
  </si>
  <si>
    <t>DREAM Charter School Highbridge</t>
  </si>
  <si>
    <t>Bronx Preparatory Charter School</t>
  </si>
  <si>
    <t>KIPP Academy Charter School</t>
  </si>
  <si>
    <t>Family Life Academy Charter School</t>
  </si>
  <si>
    <t>Harriet Tubman Charter School</t>
  </si>
  <si>
    <t>Bronx Charter School for Better Learning</t>
  </si>
  <si>
    <t>Bronx Charter School for the Arts</t>
  </si>
  <si>
    <t>84K707</t>
  </si>
  <si>
    <t>Roosevelt Children's Academy Charter School</t>
  </si>
  <si>
    <t>Amani Public Charter School</t>
  </si>
  <si>
    <t>Charter School of Educational Excellence</t>
  </si>
  <si>
    <t>The Academy Charter School 2 - Uniondale</t>
  </si>
  <si>
    <t>Intellectus Preparatory Charter School</t>
  </si>
  <si>
    <t/>
  </si>
  <si>
    <t>Success Academy Charter School - Bed Stuy 2</t>
  </si>
  <si>
    <t>KIPP Always Mentally Prepared Charter School</t>
  </si>
  <si>
    <t>Success Academy Charter School - Bed Stuy 1</t>
  </si>
  <si>
    <t>Ember Charter School for Mindful Education, Innovation and Transformation</t>
  </si>
  <si>
    <t>Leadership Preparatory Bedford Stuyvesant Charter School</t>
  </si>
  <si>
    <t>Excellence Boys Charter School of Bedford Stuyvesant</t>
  </si>
  <si>
    <t>Brooklyn Prospect Charter School - CSD 15</t>
  </si>
  <si>
    <t>Leadership Preparatory Brownsville Charter School</t>
  </si>
  <si>
    <t>Leadership Preparatory Canarsie Charter School</t>
  </si>
  <si>
    <t>Unity Preparatory Charter School of Brooklyn</t>
  </si>
  <si>
    <t>Brooklyn Prospect Charter School - CSD 13.2</t>
  </si>
  <si>
    <t>Leadership Preparatory Ocean Hill Charter School</t>
  </si>
  <si>
    <t>Collegiate Academy for Mathematics and Personal Awareness Charter School</t>
  </si>
  <si>
    <t>Achievement First Voyager Charter School</t>
  </si>
  <si>
    <t>Success Academy Charter School - Bed Stuy 3</t>
  </si>
  <si>
    <t>Edmund W. Gordon Brooklyn Laboratory Charter School</t>
  </si>
  <si>
    <t>Brooklyn Prospect Charter School - CSD 15.2</t>
  </si>
  <si>
    <t>East Brooklyn Ascend Charter School</t>
  </si>
  <si>
    <t>LEEP Dual Language Academy Charter School</t>
  </si>
  <si>
    <t>Flatbush Ascend Charter School</t>
  </si>
  <si>
    <t>East Flatbush Ascend Charter School</t>
  </si>
  <si>
    <t>Manhattan Charter School II</t>
  </si>
  <si>
    <t>Neighborhood Charter School of Harlem</t>
  </si>
  <si>
    <t>Capital Preparatory Harlem Charter School</t>
  </si>
  <si>
    <t>Harlem Children's Zone Promise Academy Charter School</t>
  </si>
  <si>
    <t>Harlem Village Academy East Charter School</t>
  </si>
  <si>
    <t>NYC Autism Charter School East Harlem</t>
  </si>
  <si>
    <t>Democracy Preparatory Charter School</t>
  </si>
  <si>
    <t>Amber Charter School Inwood</t>
  </si>
  <si>
    <t>Innovation Charter High School</t>
  </si>
  <si>
    <t>Democracy Preparatory Harlem Charter School</t>
  </si>
  <si>
    <t>New York French-American Charter School</t>
  </si>
  <si>
    <t>Amber Charter School East Harlem</t>
  </si>
  <si>
    <t>Harlem Village Academy West Charter School</t>
  </si>
  <si>
    <t>KIPP S.T.A.R. College Preparatory Charter School</t>
  </si>
  <si>
    <t>Renaissance Charter School 2 (The)</t>
  </si>
  <si>
    <t>Achievement First Legacy Charter School</t>
  </si>
  <si>
    <t>Renaissance Charter School</t>
  </si>
  <si>
    <t>Children's Aid College Preparatory Charter School</t>
  </si>
  <si>
    <t>International Leadership Charter High School</t>
  </si>
  <si>
    <t>Bronx Global Learning Institute for Girls Charter School, The Shirley Rodriguez-Remeneski School</t>
  </si>
  <si>
    <t>NYC Charter High School for Architecture, Engineering and Construction Industries (AECI)</t>
  </si>
  <si>
    <t>Bronx Charter School for Children</t>
  </si>
  <si>
    <t>American Dream Charter School</t>
  </si>
  <si>
    <t>The Equality Charter School</t>
  </si>
  <si>
    <t>Brilla Veritas Charter School</t>
  </si>
  <si>
    <t>NYC Autism Charter School Bronx</t>
  </si>
  <si>
    <t>Amber Charter School Kingsbridge</t>
  </si>
  <si>
    <t>Urban Assembly Charter School for Computer Science</t>
  </si>
  <si>
    <t>AECI II: NYC Charter High School for Computer Engineering and Innovation</t>
  </si>
  <si>
    <t>KIPP Bronx Charter School II</t>
  </si>
  <si>
    <t>KIPP Bronx Charter School III</t>
  </si>
  <si>
    <t>Brilla Caritas Charter School</t>
  </si>
  <si>
    <t>Brilla Pax Charter School</t>
  </si>
  <si>
    <t>Success Academy Charter School – Bronx 5 Lower</t>
  </si>
  <si>
    <t>Success Academy Charter School – Bronx 5 Upper</t>
  </si>
  <si>
    <t>Family Life Academy Charter Schools High School</t>
  </si>
  <si>
    <t>Icahn Charter School 1</t>
  </si>
  <si>
    <t>GenEd Total District Enrollment 
Formula:  (Total students - Sp Ed students = Gen Ed Total)</t>
  </si>
  <si>
    <t>Overall Total District Enrollment
Formula: (Gen Ed students + Sp Ed students = Overall total)</t>
  </si>
  <si>
    <t>84K964</t>
  </si>
  <si>
    <t>84K966</t>
  </si>
  <si>
    <t>84Q423</t>
  </si>
  <si>
    <t>84Q422</t>
  </si>
  <si>
    <t>84X886</t>
  </si>
  <si>
    <t>84X646</t>
  </si>
  <si>
    <t>84X647</t>
  </si>
  <si>
    <t>84X645</t>
  </si>
  <si>
    <t>11 Bartlett Street, Brooklyn, NY 11206</t>
  </si>
  <si>
    <t>215 Heyward Street, Brooklyn, NY 11206</t>
  </si>
  <si>
    <t>250 Jay Street, Brooklyn, NY 11201</t>
  </si>
  <si>
    <t>211 Throop Avenue, Brooklyn, NY 11206</t>
  </si>
  <si>
    <t>284 Baltic Street, Brooklyn, NY 11201</t>
  </si>
  <si>
    <t>183 South  3 Street, Brooklyn, NY 11211</t>
  </si>
  <si>
    <t>157 Wilson Street, Brooklyn, NY 11211</t>
  </si>
  <si>
    <t>1485 Pacific Street, Brooklyn, NY 11216</t>
  </si>
  <si>
    <t>790 East New York Avenue, Brooklyn, NY 11203</t>
  </si>
  <si>
    <t>1224 Park Place, Brooklyn, NY 11213</t>
  </si>
  <si>
    <t>158 Richmond Street, Brooklyn, NY 11208</t>
  </si>
  <si>
    <t>35 Starr Street, Brooklyn, NY 11221</t>
  </si>
  <si>
    <t>557 Pennsylvania Avenue, Brooklyn, NY 11207</t>
  </si>
  <si>
    <t>1580 Dean Street, Brooklyn, NY 11213</t>
  </si>
  <si>
    <t>646 Fifth Avenue, Brooklyn, NY 11215</t>
  </si>
  <si>
    <t>70 Tompkins Avenue, Brooklyn, NY 11206</t>
  </si>
  <si>
    <t>92-53 Springfield Boulevard, Queens, NY 11428</t>
  </si>
  <si>
    <t>1077 Remsen Avenue, Brooklyn, NY 11236</t>
  </si>
  <si>
    <t>956 East  82 Street, Brooklyn, NY 11236</t>
  </si>
  <si>
    <t>Urban Dove Team Charter School IV</t>
  </si>
  <si>
    <t>230 East 123 Street, Manhattan, NY 10035</t>
  </si>
  <si>
    <t>295 Front Street, Brooklyn, NY 11201</t>
  </si>
  <si>
    <t>500 Macon Street, Brooklyn, NY 11233</t>
  </si>
  <si>
    <t>616 Quincy Street, Brooklyn, NY 11221</t>
  </si>
  <si>
    <t>Urban Dove Team Charter School</t>
  </si>
  <si>
    <t>1256 East  21 Street, Brooklyn, NY 11210</t>
  </si>
  <si>
    <t>198 Varet Street, Brooklyn, NY 11206</t>
  </si>
  <si>
    <t>New Dawn Charter High School</t>
  </si>
  <si>
    <t>242 Hoyt Street, Brooklyn, NY 11217</t>
  </si>
  <si>
    <t>510 Waverly Avenue, Brooklyn, NY 11238</t>
  </si>
  <si>
    <t>141 Macon Street, Brooklyn, NY 11216</t>
  </si>
  <si>
    <t>832 Marcy Avenue, Brooklyn, NY 11216</t>
  </si>
  <si>
    <t>50 Navy Street, Brooklyn, NY 11201</t>
  </si>
  <si>
    <t>51 Saint Edwards Street, Brooklyn, NY 11205</t>
  </si>
  <si>
    <t>125 Covert Street, Brooklyn, NY 11207</t>
  </si>
  <si>
    <t>1300 Greene Avenue, Brooklyn, NY 11237</t>
  </si>
  <si>
    <t>225 Patchen Avenue, Brooklyn, NY 11233</t>
  </si>
  <si>
    <t>1084 Lenox Road, Brooklyn, NY 11212</t>
  </si>
  <si>
    <t>905 Winthrop Street, Brooklyn, NY 11203</t>
  </si>
  <si>
    <t>999 Jamaica Avenue, Brooklyn, NY 11208</t>
  </si>
  <si>
    <t>2021 Bergen Street, Brooklyn, NY 11233</t>
  </si>
  <si>
    <t>800 Gates Avenue, Brooklyn, NY 11221</t>
  </si>
  <si>
    <t>732 Henry Street, Brooklyn, NY 11231</t>
  </si>
  <si>
    <t>123 East 98Th Street, Brooklyn, NY 11212</t>
  </si>
  <si>
    <t>1501 Pitkin Avenue, Brooklyn, NY 11212</t>
  </si>
  <si>
    <t>205 Rockaway Parkway, Brooklyn, NY 11212</t>
  </si>
  <si>
    <t>301 Vermont Street, Brooklyn, NY 11207</t>
  </si>
  <si>
    <t>600 Central Avenue, Brooklyn, NY 11207</t>
  </si>
  <si>
    <t>970 Vermont Street, Brooklyn, NY 11207</t>
  </si>
  <si>
    <t>982 Hegeman Avenue, Brooklyn, NY 11208</t>
  </si>
  <si>
    <t>424 Leonard Street, Brooklyn, NY 11222</t>
  </si>
  <si>
    <t>545 Willoughby Avenue, Brooklyn, NY 11206</t>
  </si>
  <si>
    <t>114 Kosciuszko Street, Brooklyn, NY 11216</t>
  </si>
  <si>
    <t>241 Emerson Place, Brooklyn, NY 11205</t>
  </si>
  <si>
    <t>655 Parkside Avenue, Brooklyn, NY 11226</t>
  </si>
  <si>
    <t>341 39 Street, Brooklyn, NY 11232</t>
  </si>
  <si>
    <t>140 Montrose Avenue, Brooklyn, NY 11206</t>
  </si>
  <si>
    <t>213 Osborn Street, Brooklyn, NY 11212</t>
  </si>
  <si>
    <t>985 Rockaway Avenue, Brooklyn, NY 11212</t>
  </si>
  <si>
    <t>1600 Park Place, Brooklyn, NY 11233</t>
  </si>
  <si>
    <t>794 Monroe Street, Brooklyn, NY 11221</t>
  </si>
  <si>
    <t>1001 East 100 Street, Brooklyn, NY 11236</t>
  </si>
  <si>
    <t>1070 East 104 Street, Brooklyn, NY 11236</t>
  </si>
  <si>
    <t>27 Huntington Street, Brooklyn, NY 11231</t>
  </si>
  <si>
    <t>856 Quincy Street, Brooklyn, NY 11221</t>
  </si>
  <si>
    <t>231 Palmetto Street, Brooklyn, NY 11221</t>
  </si>
  <si>
    <t>9301 Avenue B, Brooklyn, NY 11236</t>
  </si>
  <si>
    <t>3000 Avenue X, Brooklyn, NY 11235</t>
  </si>
  <si>
    <t>2635 Linden Boulevard, Brooklyn, NY 11208</t>
  </si>
  <si>
    <t>330 Crown Street, Brooklyn, NY 11225</t>
  </si>
  <si>
    <t>72 Veronica Place, Brooklyn, NY 11226</t>
  </si>
  <si>
    <t>188 Rochester Avenue, Brooklyn, NY 11213</t>
  </si>
  <si>
    <t>133 27 Avenue, Brooklyn, NY 11214</t>
  </si>
  <si>
    <t>294 Avenue T, Brooklyn, NY 11223</t>
  </si>
  <si>
    <t>501 West Avenue, Brooklyn, NY 11224</t>
  </si>
  <si>
    <t>8787 24 Avenue, Brooklyn, NY 11214</t>
  </si>
  <si>
    <t>2186 Mill Avenue, Brooklyn, NY 11234</t>
  </si>
  <si>
    <t>760 Prospect Place, Brooklyn, NY 11216</t>
  </si>
  <si>
    <t>165 North    5 Street, Brooklyn, NY 11211</t>
  </si>
  <si>
    <t>432 Monroe Street, Brooklyn, NY 11221</t>
  </si>
  <si>
    <t>584 Driggs Avenue, Brooklyn, NY 11211</t>
  </si>
  <si>
    <t>500 19 Street, Brooklyn, NY 11215</t>
  </si>
  <si>
    <t>744 East  87 Street, Brooklyn, NY 11236</t>
  </si>
  <si>
    <t>9719 Flatlands Avenue, Brooklyn, NY 11236</t>
  </si>
  <si>
    <t>272 Macon Street, Brooklyn, NY 11216</t>
  </si>
  <si>
    <t>330 Alabama Avenue, Brooklyn, NY 11207</t>
  </si>
  <si>
    <t>720 Livonia Avenue, Brooklyn, NY 11207</t>
  </si>
  <si>
    <t>99 Avenue P, Brooklyn, NY 11204</t>
  </si>
  <si>
    <t>350 Linwood Street, Brooklyn, NY 11208</t>
  </si>
  <si>
    <t>51 Christopher Avenue, Brooklyn, NY 11212</t>
  </si>
  <si>
    <t>6565 Flatlands Avenue, Brooklyn, NY 11236</t>
  </si>
  <si>
    <t>1137 Herkimer Street, Brooklyn, NY 11233</t>
  </si>
  <si>
    <t>791 Empire Boulevard, Brooklyn, NY 11213</t>
  </si>
  <si>
    <t>1420 East  68 Street, Brooklyn, NY 11234</t>
  </si>
  <si>
    <t>3109 Newkirk Avenue, Brooklyn, NY 11226</t>
  </si>
  <si>
    <t>215 North 10 Street, Brooklyn, NY 11211</t>
  </si>
  <si>
    <t>82 Lewis Avenue, Brooklyn, NY 11206</t>
  </si>
  <si>
    <t>200 Woodbine Street, Brooklyn, NY 11221</t>
  </si>
  <si>
    <t>39 Truxton Street, Brooklyn, NY 11233</t>
  </si>
  <si>
    <t>2390 Pitkin Avenue, Brooklyn, NY 11208</t>
  </si>
  <si>
    <t>800 Van Siclen Ave, Brooklyn, NY 11207</t>
  </si>
  <si>
    <t>300 Adelphi Street, Brooklyn, NY 11205</t>
  </si>
  <si>
    <t>1886 Nostrand Avenue, Brooklyn, NY 11226</t>
  </si>
  <si>
    <t>465 East  29 Street, Brooklyn, NY 11210</t>
  </si>
  <si>
    <t>259 Parkville Avenue, Brooklyn, NY 11230</t>
  </si>
  <si>
    <t>1400 Linden Boulevard, Brooklyn, NY 11212</t>
  </si>
  <si>
    <t>2-12 Aberdeen Street, Brooklyn, NY 11207</t>
  </si>
  <si>
    <t>751 Knickerbocker Avenue, Brooklyn, NY 11221</t>
  </si>
  <si>
    <t>77 Sands Street, Brooklyn, NY 11226</t>
  </si>
  <si>
    <t>1962-84 Linden Blvd., Brooklyn, NY 11207</t>
  </si>
  <si>
    <t>601 Parkside Avenue, Brooklyn, NY 11226</t>
  </si>
  <si>
    <t>1104 Fulton Street, Brooklyn, NY 11238</t>
  </si>
  <si>
    <t>80 Willoughby Street, Brooklyn, NY 11201</t>
  </si>
  <si>
    <t>139 Menahan Street, Brooklyn, NY 11221</t>
  </si>
  <si>
    <t>787 Lafayette Avenue, Brooklyn, NY 11221</t>
  </si>
  <si>
    <t>15 Snyder Avenue, Brooklyn, NY 11226</t>
  </si>
  <si>
    <t>125 Stuyvesant Avenue, Brooklyn, NY 11221</t>
  </si>
  <si>
    <t>2286 Cropsey Avenue, Brooklyn, NY 11214</t>
  </si>
  <si>
    <t>2840 Atlantic Avenue, Brooklyn, NY 11207</t>
  </si>
  <si>
    <t>396 Grant Avenue, Brooklyn, NY 11208</t>
  </si>
  <si>
    <t>475 East   57 Street, Brooklyn, NY 11203</t>
  </si>
  <si>
    <t>3002 Fort Hamilton Parkway, Brooklyn, NY 11218</t>
  </si>
  <si>
    <t>260 Shepherd Avenue, Brooklyn, NY 11208</t>
  </si>
  <si>
    <t>475 53 Street, Brooklyn, NY 11220</t>
  </si>
  <si>
    <t>5323 5 Avenue, Brooklyn, NY 11220</t>
  </si>
  <si>
    <t>123 Linden Boulevard, Brooklyn, NY 11226</t>
  </si>
  <si>
    <t>1833 Nostrand Avenue, Brooklyn, NY 11226</t>
  </si>
  <si>
    <t>870 Albany Avenue, Brooklyn, NY 11203</t>
  </si>
  <si>
    <t>9 Hanover Place, Brooklyn, NY 11201</t>
  </si>
  <si>
    <t>1060 Clarkson Avenue, Brooklyn, NY 11212</t>
  </si>
  <si>
    <t>Brooklyn Ascend Charter School 6</t>
  </si>
  <si>
    <t>Bedford Stuyvesant New Beginnings Charter School II</t>
  </si>
  <si>
    <t>Democracy Prep Endurance Charter School</t>
  </si>
  <si>
    <t>1000 Westchester Avenue, Bronx, NY 10459</t>
  </si>
  <si>
    <t>21 Jumel Place, Manhattan, NY 10032</t>
  </si>
  <si>
    <t>586 West 177 Street, Manhattan, NY 10033</t>
  </si>
  <si>
    <t>220 Henry Street, Manhattan, NY 10002</t>
  </si>
  <si>
    <t>218 West 147 Street, Manhattan, NY 10039</t>
  </si>
  <si>
    <t>2350 5Th Avenue, Manhattan, NY 10037</t>
  </si>
  <si>
    <t>691 St Nicholas Avenue, Manhattan, NY 10030</t>
  </si>
  <si>
    <t>1573 Madison Avenue, Manhattan, NY 10029</t>
  </si>
  <si>
    <t>439 West 49Th Street, Manhattan, NY 10019</t>
  </si>
  <si>
    <t>40 Irving Place, Manhattan, NY 10003</t>
  </si>
  <si>
    <t>500 West 41 Street, Manhattan, NY 10036</t>
  </si>
  <si>
    <t>240 Bleecker Street, Manhattan, NY 10014</t>
  </si>
  <si>
    <t>2041 Madison Avenue, Manhattan, NY 10035</t>
  </si>
  <si>
    <t>26 Broadway, Manhattan, NY 10004</t>
  </si>
  <si>
    <t>701 Fort Washington Avenue, Manhattan, NY 10040</t>
  </si>
  <si>
    <t>240 West 113 Street, Manhattan, NY 10026</t>
  </si>
  <si>
    <t>245 West 129Th Street, New York, NY 10027</t>
  </si>
  <si>
    <t>108 Cooper Street, Manhattan, NY 10034</t>
  </si>
  <si>
    <t>120 Wadsworth Avenue, Manhattan, NY 10033</t>
  </si>
  <si>
    <t>100 Attorney Street, Manhattan, NY 10002</t>
  </si>
  <si>
    <t>21 West 111 Street, Manhattan, NY 10026</t>
  </si>
  <si>
    <t>1160 Beach Avenue, Bronx, NY 10472</t>
  </si>
  <si>
    <t>2351 First Avenue, Manhattan, NY 10035</t>
  </si>
  <si>
    <t>625 West 133 Street, Manhattan, NY 10027</t>
  </si>
  <si>
    <t>433 East 100 Street, Manhattan, NY 10029</t>
  </si>
  <si>
    <t>1086 St Nicholas Avenue, Manhattan, NY 10032</t>
  </si>
  <si>
    <t>35 East 125Th Street, Manhattan, NY 10035</t>
  </si>
  <si>
    <t>70 East  112 Street, Manhattan, NY 10029</t>
  </si>
  <si>
    <t>222 West 134 Street, Manhattan, NY 10030</t>
  </si>
  <si>
    <t>2230 5 Avenue, Manhattan, NY 10037</t>
  </si>
  <si>
    <t>111 East 33 Street, Manhattan, NY 10016</t>
  </si>
  <si>
    <t>215 West 114 Street, Manhattan, NY 10026</t>
  </si>
  <si>
    <t>34 West 118 Street, Manhattan, NY 10026</t>
  </si>
  <si>
    <t>1818 Amsterdam Avenue, Manhattan, NY 10031</t>
  </si>
  <si>
    <t>268 East 207 Street, Bronx, NY 10467</t>
  </si>
  <si>
    <t>Zeta Charter School - Inwood</t>
  </si>
  <si>
    <t>400 West  219 Street, Manhattan, NY 10034</t>
  </si>
  <si>
    <t>74 West 124 Street, Manhattan, NY 10027</t>
  </si>
  <si>
    <t>DREAM Charter School East Harlem</t>
  </si>
  <si>
    <t>1991 Second Avenue, New York, NY 10029</t>
  </si>
  <si>
    <t>439 East 115 Street, New York, NY 10029</t>
  </si>
  <si>
    <t>144-176 East 128 Street, Manhattan, NY 10035</t>
  </si>
  <si>
    <t>141 East 111 Street, Manhattan, NY 10029</t>
  </si>
  <si>
    <t>410 East 100 Street, Manhattan, NY 10029</t>
  </si>
  <si>
    <t>201 East 144Th Street, Bronx, NY 10451</t>
  </si>
  <si>
    <t>501 Gerard Avenue, Bronx, NY 10451</t>
  </si>
  <si>
    <t>535 West 121 Street, Manhattan, NY 10027</t>
  </si>
  <si>
    <t>532 West 215 Street, Manhattan, NY 10034</t>
  </si>
  <si>
    <t>153 Sherman Avenue, Manhattan, NY 10034</t>
  </si>
  <si>
    <t>4280 Broadway, Manhattan, NY 10033</t>
  </si>
  <si>
    <t>549 Audubon Avenue, Manhattan, NY 10040</t>
  </si>
  <si>
    <t>3896 10 Avenue, Manhattan, NY 10034</t>
  </si>
  <si>
    <t>433 West 204 Street, Manhattan, NY 10034</t>
  </si>
  <si>
    <t>71 Arden Street, Manhattan, NY 10040</t>
  </si>
  <si>
    <t>2005 Madison Avenue, Manhattan, NY 10035</t>
  </si>
  <si>
    <t>207 West 133 Street, Manhattan, NY 10030</t>
  </si>
  <si>
    <t>212 West 120 Street, Manhattan, NY 10027</t>
  </si>
  <si>
    <t>175 West 134 Street, Manhattan, NY 10030</t>
  </si>
  <si>
    <t>301 West 140 Street, Manhattan, NY 10030</t>
  </si>
  <si>
    <t>2116 Adam Clayton Powell Blvd, New York, NY 10027</t>
  </si>
  <si>
    <t>311 West 120 Street, Manhattan, NY 10027</t>
  </si>
  <si>
    <t>2017 1 Avenue, Manhattan, NY 10029</t>
  </si>
  <si>
    <t>2050 Second Avenue, Manhattan, NY 10029</t>
  </si>
  <si>
    <t>121 Avenue Of The Americas, Manhattan, NY 10013</t>
  </si>
  <si>
    <t>145 West  84 Street, Manhattan, NY 10024</t>
  </si>
  <si>
    <t>71-111 Convent Ave, Manhattan, NY 10027</t>
  </si>
  <si>
    <t>132 East 111 Street, Manhattan, NY 10029</t>
  </si>
  <si>
    <t>220 East 106 Street, Manhattan, NY 10029</t>
  </si>
  <si>
    <t>John V. Lindsay Wildcat Academy Charter School</t>
  </si>
  <si>
    <t>1239 Lafayette Avenue, Bronx, NY 10474</t>
  </si>
  <si>
    <t>17 Battery Place, Manhattan, NY 10004</t>
  </si>
  <si>
    <t>101 West 116Th Street, New York, NY 10026</t>
  </si>
  <si>
    <t>232 East 103 Street, Manhattan, NY 10029</t>
  </si>
  <si>
    <t>240 East 123 Street, Manhattan, NY 10035</t>
  </si>
  <si>
    <t>Harlem Village Academy North Charter School</t>
  </si>
  <si>
    <t>244 West 144 Street, Manhattan, NY 10030</t>
  </si>
  <si>
    <t>35 West 124Th Street, New York, NY 10027</t>
  </si>
  <si>
    <t>433 West 123 Street, Manhattan, NY 10027</t>
  </si>
  <si>
    <t>134 West 122 Street, Manhattan, NY 10027</t>
  </si>
  <si>
    <t>88-14 Justice Avenue, Queens, NY 11373</t>
  </si>
  <si>
    <t>611 Beach  19 Street, Queens, NY 11691</t>
  </si>
  <si>
    <t>68-02 Metropolitan Avenue, Queens, NY 11379</t>
  </si>
  <si>
    <t>36-24 12 Street, Queens, NY 11106</t>
  </si>
  <si>
    <t>36-49 11 Street, Queens, NY 11106</t>
  </si>
  <si>
    <t>37-15 13 Street, Queens, NY 11101</t>
  </si>
  <si>
    <t>156-10 Baisley Boulevard, Queens, NY 11434</t>
  </si>
  <si>
    <t>34-12 10 Street, Queens, NY 11106</t>
  </si>
  <si>
    <t>39-27 28 Street, Queens, NY 11101</t>
  </si>
  <si>
    <t>109-55 128 Street, Queens, NY 11420</t>
  </si>
  <si>
    <t>147-65 249 Street, Queens, NY 11422</t>
  </si>
  <si>
    <t>132-55 Ridgedale Street, Queens, NY 11413</t>
  </si>
  <si>
    <t>12-79 Redfern Avenue, Queens, NY 11691</t>
  </si>
  <si>
    <t>15-20 Central Avenue, Queens, NY 11691</t>
  </si>
  <si>
    <t>1526 Central Avenue, Queens, NY 11691</t>
  </si>
  <si>
    <t>710 Hartman Lane, Queens, NY 11691</t>
  </si>
  <si>
    <t>118-34 Riverton Street, Queens, NY 11412</t>
  </si>
  <si>
    <t>122-05 Smith Street, Queens, NY 11434</t>
  </si>
  <si>
    <t>23-40 Astoria Boulevard, Queens, NY 11102</t>
  </si>
  <si>
    <t>31-29 60 Street, Queens, NY 11377</t>
  </si>
  <si>
    <t>84-35 152 Street, Queens, NY 11432</t>
  </si>
  <si>
    <t>89-25 161 Street, Queens, NY 11432</t>
  </si>
  <si>
    <t>100-00 Beach Channel Drive, Queens, NY 11694</t>
  </si>
  <si>
    <t>120-27 141 Street, Queens, NY 11436</t>
  </si>
  <si>
    <t>10-45 Nameoke Street, Queens, NY 11691</t>
  </si>
  <si>
    <t>190 Beach 110 Street, Rockaway Park, NY 11694</t>
  </si>
  <si>
    <t>51-35 Reeder Street, Queens, NY 11373</t>
  </si>
  <si>
    <t>69-26 Cooper Avenue, Queens, NY 11385</t>
  </si>
  <si>
    <t>79-17 51 Avenue, Queens, NY 11373</t>
  </si>
  <si>
    <t>135-25 79 Street, Queens, NY 11414</t>
  </si>
  <si>
    <t>97-29 64 Road, Queens, NY 11374</t>
  </si>
  <si>
    <t>New Dawn Charter High School II</t>
  </si>
  <si>
    <t>45-20 83 Street, Queens, NY 11373</t>
  </si>
  <si>
    <t>118-49 Montauk Street, Queens, NY 11412</t>
  </si>
  <si>
    <t>108-68 Roosevelt Avenue, Queens, NY 11368</t>
  </si>
  <si>
    <t>Success Academy Charter School – NYC 14</t>
  </si>
  <si>
    <t>Central Queens Academy Charter School II</t>
  </si>
  <si>
    <t>115-30 221 Street, Queens, NY 11411</t>
  </si>
  <si>
    <t>136-25 218 Street, Queens, NY 11413</t>
  </si>
  <si>
    <t>35-59 81 Street, Queens, NY 11372</t>
  </si>
  <si>
    <t>36-12 35 Avenue, Queens, NY 11106</t>
  </si>
  <si>
    <t>38-27 30 Street, Queens, NY 11101</t>
  </si>
  <si>
    <t>New Ventures Charter School</t>
  </si>
  <si>
    <t>1441 South Avenue, Staten Is, NY 10314</t>
  </si>
  <si>
    <t>1 Teleport Drive, Staten Is, NY 10311</t>
  </si>
  <si>
    <t>285 Clove Road, Staten Island, NY 10310</t>
  </si>
  <si>
    <t>355 Morningstar Road, Staten Island, NY 10303</t>
  </si>
  <si>
    <t>465 Villa Avenue, Staten Island, NY 10302</t>
  </si>
  <si>
    <t>715 Ocean Terrace, Staten Island, NY 10301</t>
  </si>
  <si>
    <t>1641 Richmond Avenue, Staten Island, NY 10314</t>
  </si>
  <si>
    <t>2245 Richmond Avenue, Staten Is, NY 10314</t>
  </si>
  <si>
    <t>829 Father Capodanno Boulevard, Staten Is, NY 10305</t>
  </si>
  <si>
    <t>1232 Southern Boulevard, Bronx, NY 10459</t>
  </si>
  <si>
    <t>1919 Prospect Avenue, Bronx, NY 10457</t>
  </si>
  <si>
    <t>1701 Fulton Avenue, Bronx, NY 10457</t>
  </si>
  <si>
    <t>1776 Mansion Street, Bronx, NY 10460</t>
  </si>
  <si>
    <t>625 Bolton Avenue, Bronx, NY 10473</t>
  </si>
  <si>
    <t>1260 Franklin Avenue, Bronx, NY 10456</t>
  </si>
  <si>
    <t>1001 Intervale Avenue, Bronx, NY 10459</t>
  </si>
  <si>
    <t>1005 Intervale Avenue, Bronx, NY 10459</t>
  </si>
  <si>
    <t>Urban Dove Team Charter School III</t>
  </si>
  <si>
    <t>31-20 37 Street, Queens, NY 11103</t>
  </si>
  <si>
    <t>900 Tinton Avenue, Bronx, NY 10456</t>
  </si>
  <si>
    <t>296 East 140 Street, Bronx, NY 10454</t>
  </si>
  <si>
    <t>316 East 165 Street, Bronx, NY 10456</t>
  </si>
  <si>
    <t>1952 Benedict Avenue, Bronx, NY 10462</t>
  </si>
  <si>
    <t>1960 Benedict Avenue, Bronx, NY 10462</t>
  </si>
  <si>
    <t>164 Bruckner Boulevard, Bronx, NY 10454</t>
  </si>
  <si>
    <t>730 Bryant Avenue, Bronx, NY 10474</t>
  </si>
  <si>
    <t>830 Hunts Point Avenue, Bronx, NY 10474</t>
  </si>
  <si>
    <t>977 Fox Street, Bronx, NY 10459</t>
  </si>
  <si>
    <t>3030 Riverdale Avenue, Bronx, NY 10463</t>
  </si>
  <si>
    <t>3511 Bainbridge Avenue, Bronx, NY 10467</t>
  </si>
  <si>
    <t>1535 Story Avenue, Bronx, NY 10473</t>
  </si>
  <si>
    <t>1695 Seward Avenue, Bronx, NY 10473</t>
  </si>
  <si>
    <t>333 East 135 Street, Bronx, NY 10454</t>
  </si>
  <si>
    <t>757 Concourse Village West, Bronx, NY 10451</t>
  </si>
  <si>
    <t>1640 Bronxdale Ave, Bronx, NY 10462</t>
  </si>
  <si>
    <t>1000 Teller Avenue, Bronx, NY 10456</t>
  </si>
  <si>
    <t>509 West 129 Street, Manhattan, NY 10027</t>
  </si>
  <si>
    <t>965 Longwood Avenue, Bronx, NY 10459</t>
  </si>
  <si>
    <t>222 Alexander Avenue, Bronx, NY 10454</t>
  </si>
  <si>
    <t>413 East 144 Street, Bronx, NY 10454</t>
  </si>
  <si>
    <t>750 Concourse Village West, Bronx, NY 10451</t>
  </si>
  <si>
    <t>600 Saint Ann'S Avenue, Bronx, NY 10455</t>
  </si>
  <si>
    <t>170 Brown Place, Bronx, NY 10454</t>
  </si>
  <si>
    <t>838 Brook Avenue, Bronx, NY 10451</t>
  </si>
  <si>
    <t>3170 Webster Avenue, Bronx, NY 10467</t>
  </si>
  <si>
    <t>388 Willis Avenue, Bronx, NY 10454</t>
  </si>
  <si>
    <t>423 East 138Th Street, Bronx, NY 10454</t>
  </si>
  <si>
    <t>1349 Inwood Avenue, Bronx, NY 10452</t>
  </si>
  <si>
    <t>1500 Pelham Parkway South, Bronx, NY 10461</t>
  </si>
  <si>
    <t>121 East 177 Street, Bronx, NY 10453</t>
  </si>
  <si>
    <t>1960 University Avenue, Bronx, NY 10453</t>
  </si>
  <si>
    <t>22 Marble Hill Avenue, Bronx, NY 10463</t>
  </si>
  <si>
    <t>3700 Independence Avenue, Bronx, NY 10463</t>
  </si>
  <si>
    <t>3840 Corlear Avenue, Bronx, NY 10463</t>
  </si>
  <si>
    <t>3893 Waldo Avenue, Bronx, NY 10463</t>
  </si>
  <si>
    <t>5959 Broadway, Bronx, NY 10463</t>
  </si>
  <si>
    <t>180 West 165Th Street, Bronx, NY 10452</t>
  </si>
  <si>
    <t>885 Bolton Avenue, Bronx, NY 10473</t>
  </si>
  <si>
    <t>192 East 151 Street, Bronx, NY 10451</t>
  </si>
  <si>
    <t>403 Concord Avenue, Bronx, NY 10454</t>
  </si>
  <si>
    <t>510 East 141 Street, Bronx, NY 10454</t>
  </si>
  <si>
    <t>370 Gerard Avenue, Bronx, NY 10451</t>
  </si>
  <si>
    <t>800 Home Street, Bronx, NY 10456</t>
  </si>
  <si>
    <t>2545 Gunther Avenue, Bronx, NY 10469</t>
  </si>
  <si>
    <t>650 Grand Concourse, Bronx, NY 10451</t>
  </si>
  <si>
    <t>681 Kelly Street, Bronx, NY 10455</t>
  </si>
  <si>
    <t>2141 Seward Avenue, Bronx, NY 10473</t>
  </si>
  <si>
    <t>3901 White Plains Road, Bronx, NY 10466</t>
  </si>
  <si>
    <t>4140 Hutchinson River Parkway East, Bronx, NY 10475</t>
  </si>
  <si>
    <t>3458 Third Avenue, Bronx, NY 10456</t>
  </si>
  <si>
    <t>356 East  139 Street, Bronx, NY 10454</t>
  </si>
  <si>
    <t>470 Jackson Avenue, Bronx, NY 10455</t>
  </si>
  <si>
    <t>677 East 141 Street, Bronx, NY 10454</t>
  </si>
  <si>
    <t>766 Westchester Avenue, Bronx, NY 10455</t>
  </si>
  <si>
    <t>339 Morris Avenue, Bronx, NY 10451</t>
  </si>
  <si>
    <t>270 East 167 Street, Bronx, NY 10456</t>
  </si>
  <si>
    <t>450 Saint Paul'S Place, Bronx, NY 10456</t>
  </si>
  <si>
    <t>609 Jackson Avenue, Bronx, NY 10455</t>
  </si>
  <si>
    <t>99 Terrace View Avenue, Bronx, NY 10463</t>
  </si>
  <si>
    <t>1734 Williamsbridge Road, Bronx, NY 10461</t>
  </si>
  <si>
    <t>1804 Holland Avenue, Bronx, NY 10462</t>
  </si>
  <si>
    <t>1110 Washington Avenue, Bronx, NY 10456</t>
  </si>
  <si>
    <t>416 Willis Avenue, Bronx, NY 10454</t>
  </si>
  <si>
    <t>808 Cauldwell Avenue, Bronx, NY 10456</t>
  </si>
  <si>
    <t>452 College Avenue, Bronx, NY 10451</t>
  </si>
  <si>
    <t>500 Courtlandt Avenue, Bronx, NY 10451</t>
  </si>
  <si>
    <t>600 East  156 Street, Bronx, NY 10455</t>
  </si>
  <si>
    <t>1180 Tinton Avenue, Bronx, NY 10456</t>
  </si>
  <si>
    <t>1160 East 213 Street, Bronx, NY 10469</t>
  </si>
  <si>
    <t>3956 Carpenter Avenue, Bronx, NY 10466</t>
  </si>
  <si>
    <t>3120 Corlear Avenue, Bronx, NY 10463</t>
  </si>
  <si>
    <t>447 Wales Avenue, Bronx, NY 10455</t>
  </si>
  <si>
    <t>1825 Prospect Avenue, Bronx, NY 10457</t>
  </si>
  <si>
    <t>2246 Jerome Avenue, Bronx, NY 10453</t>
  </si>
  <si>
    <t>685 East 182 Street, Bronx, NY 10457</t>
  </si>
  <si>
    <t>1164 Garrison Avenue, Bronx, NY 10474</t>
  </si>
  <si>
    <t>4300 Murdock Avenue, Bronx, NY 10466</t>
  </si>
  <si>
    <t>Zeta Charter School - South Bronx</t>
  </si>
  <si>
    <t>425 Westchester Avenue, Bronx, NY 10455</t>
  </si>
  <si>
    <t>Urban Dove Team Charter School II</t>
  </si>
  <si>
    <t>671 Prospect Avenue, Bronx, NY 10455</t>
  </si>
  <si>
    <t>116 East  169 Street, Bronx, NY 10452</t>
  </si>
  <si>
    <t>524 Courtlandt Avenue, Bronx, NY 10451</t>
  </si>
  <si>
    <t>1909 Daly Avenue, Bronx, NY 10460</t>
  </si>
  <si>
    <t>20 Bruckner Boulevard, Bronx, NY 10454</t>
  </si>
  <si>
    <t>2720 Jerome Avenue, Bronx, NY 10468</t>
  </si>
  <si>
    <t>1504 Macombs Road, Bronx, NY 10452</t>
  </si>
  <si>
    <t>925 Hutchinson River Parkway, Bronx, NY 10465</t>
  </si>
  <si>
    <t>1946 Bathgate Avenue, Bronx, NY 10457</t>
  </si>
  <si>
    <t>411 Wales Avenue, Bronx, NY 10454</t>
  </si>
  <si>
    <t>755 Co-Op City Boulevard, Bronx, NY 10475</t>
  </si>
  <si>
    <t>2336 Andrews Avenue, Bronx, NY 10468</t>
  </si>
  <si>
    <t>124 Eames Place, Bronx, NY 10468</t>
  </si>
  <si>
    <t>Zeta Charter School - Bronx Mount Eden</t>
  </si>
  <si>
    <t>1325 Jerome Avenue, Bronx, NY 10452</t>
  </si>
  <si>
    <t>1475 Macombs Road, Bronx, NY 10452</t>
  </si>
  <si>
    <t>Zeta Charter School - Bronx Tremont Park</t>
  </si>
  <si>
    <t>1910 Arthur Avenue, Bronx, NY 10457</t>
  </si>
  <si>
    <t>1332 Fulton Avenue, Bronx, NY 10456</t>
  </si>
  <si>
    <t>1617 Parkview Avenue, Bronx, NY 10461</t>
  </si>
  <si>
    <t>604 East  139 Street, Bronx, NY 10454</t>
  </si>
  <si>
    <t>1166-1182 River Avenue, Bronx, NY 10452</t>
  </si>
  <si>
    <t>1401 Inwood Avenue, Bronx, NY 10452</t>
  </si>
  <si>
    <t>Success Academy Charter School – NYC 5</t>
  </si>
  <si>
    <t>760 East Gun Hill Road, Bronx, NY 10467</t>
  </si>
  <si>
    <t>Success Academy Charter School – NYC 6</t>
  </si>
  <si>
    <t>Success Academy Charter School – NYC 12</t>
  </si>
  <si>
    <t>2169 Blackrock Avenue, Bronx, NY 10472</t>
  </si>
  <si>
    <t>3872 Third Avenue, Bronx, NY 10457</t>
  </si>
  <si>
    <t>250 East 156 Street, Bronx, NY 10451</t>
  </si>
  <si>
    <t>730 Concourse Village West, Bronx, NY 10451</t>
  </si>
  <si>
    <t>14 West 170 Street, Bronx, NY 10452</t>
  </si>
  <si>
    <t>1176 Franklin Avenue, Bronx, NY 10456</t>
  </si>
  <si>
    <t>3565 Third Avenue, Bronx, NY 10456</t>
  </si>
  <si>
    <t>1506-30 Brook Avenue, Bronx, NY 10457</t>
  </si>
  <si>
    <t>1525 Brook Avenue, Bronx, NY 10457</t>
  </si>
  <si>
    <t>3740 Baychester Avenue, Bronx, NY 10466</t>
  </si>
  <si>
    <t>1440 Story Avenue, Bronx, NY 10473</t>
  </si>
  <si>
    <t>950 Longfellow Avenue, Bronx, NY 10474</t>
  </si>
  <si>
    <t>Success Academy Charter School – NYC 7</t>
  </si>
  <si>
    <t>Site 5 Address</t>
  </si>
  <si>
    <t>2025_OOC</t>
  </si>
  <si>
    <r>
      <t xml:space="preserve">288 </t>
    </r>
    <r>
      <rPr>
        <sz val="11"/>
        <color rgb="FFFF0000"/>
        <rFont val="Calibri"/>
        <family val="2"/>
      </rPr>
      <t>¹</t>
    </r>
  </si>
  <si>
    <r>
      <t xml:space="preserve">ELL Total District Enrollment </t>
    </r>
    <r>
      <rPr>
        <b/>
        <vertAlign val="superscript"/>
        <sz val="11"/>
        <color rgb="FFFF0000"/>
        <rFont val="Calibri"/>
        <family val="2"/>
        <scheme val="minor"/>
      </rPr>
      <t>4</t>
    </r>
  </si>
  <si>
    <r>
      <t xml:space="preserve">FRPL Total District Enrollment </t>
    </r>
    <r>
      <rPr>
        <b/>
        <vertAlign val="superscript"/>
        <sz val="11"/>
        <color rgb="FFFF0000"/>
        <rFont val="Calibri"/>
        <family val="2"/>
        <scheme val="minor"/>
      </rPr>
      <t>4</t>
    </r>
  </si>
  <si>
    <r>
      <t xml:space="preserve">Total Overall SpEd FTE for District 84 </t>
    </r>
    <r>
      <rPr>
        <b/>
        <vertAlign val="superscript"/>
        <sz val="11"/>
        <color rgb="FFFF0000"/>
        <rFont val="Calibri"/>
        <family val="2"/>
        <scheme val="minor"/>
      </rPr>
      <t>3</t>
    </r>
  </si>
  <si>
    <r>
      <t xml:space="preserve">Total SpED FTE &lt;20% for District 84 </t>
    </r>
    <r>
      <rPr>
        <b/>
        <vertAlign val="superscript"/>
        <sz val="11"/>
        <color rgb="FFFF0000"/>
        <rFont val="Calibri"/>
        <family val="2"/>
        <scheme val="minor"/>
      </rPr>
      <t>3</t>
    </r>
  </si>
  <si>
    <r>
      <t xml:space="preserve">Total SpED FTE 20-60% for District 84 </t>
    </r>
    <r>
      <rPr>
        <b/>
        <vertAlign val="superscript"/>
        <sz val="11"/>
        <color rgb="FFFF0000"/>
        <rFont val="Calibri"/>
        <family val="2"/>
        <scheme val="minor"/>
      </rPr>
      <t>3</t>
    </r>
  </si>
  <si>
    <r>
      <t xml:space="preserve">Total SpED FTE &gt;60% for District 84 </t>
    </r>
    <r>
      <rPr>
        <b/>
        <vertAlign val="superscript"/>
        <sz val="11"/>
        <color rgb="FFFF0000"/>
        <rFont val="Calibri"/>
        <family val="2"/>
        <scheme val="minor"/>
      </rPr>
      <t>3</t>
    </r>
  </si>
  <si>
    <r>
      <t xml:space="preserve">Total SpED FTE SC for District 84 </t>
    </r>
    <r>
      <rPr>
        <b/>
        <vertAlign val="superscript"/>
        <sz val="11"/>
        <color rgb="FFFF0000"/>
        <rFont val="Calibri"/>
        <family val="2"/>
        <scheme val="minor"/>
      </rPr>
      <t>3</t>
    </r>
  </si>
  <si>
    <r>
      <t xml:space="preserve">Total Projected Year-End SpEd Payment for District 84 </t>
    </r>
    <r>
      <rPr>
        <b/>
        <vertAlign val="superscript"/>
        <sz val="11"/>
        <color rgb="FFFF0000"/>
        <rFont val="Calibri"/>
        <family val="2"/>
        <scheme val="minor"/>
      </rPr>
      <t>3</t>
    </r>
  </si>
  <si>
    <r>
      <t xml:space="preserve">SpEd Total District Enrollment </t>
    </r>
    <r>
      <rPr>
        <b/>
        <vertAlign val="superscript"/>
        <sz val="11"/>
        <color rgb="FFFF0000"/>
        <rFont val="Calibri"/>
        <family val="2"/>
        <scheme val="minor"/>
      </rPr>
      <t>3</t>
    </r>
  </si>
  <si>
    <t>Projected GenEd Total</t>
  </si>
  <si>
    <t>Projected SpEd 20-60 Total</t>
  </si>
  <si>
    <t>Projected SpEd &gt;60 Total</t>
  </si>
  <si>
    <t>Projected SpEd SC Total</t>
  </si>
  <si>
    <t xml:space="preserve">Projected SpEd Total </t>
  </si>
  <si>
    <t>Projected GenEd + SpEd Total</t>
  </si>
  <si>
    <t>Projected SpED &lt;20 Total</t>
  </si>
  <si>
    <r>
      <rPr>
        <sz val="11"/>
        <color rgb="FFFF0000"/>
        <rFont val="Calibri"/>
        <family val="2"/>
      </rPr>
      <t>²</t>
    </r>
    <r>
      <rPr>
        <sz val="11"/>
        <rFont val="Calibri"/>
        <family val="2"/>
      </rPr>
      <t xml:space="preserve"> FTE captures the time that students spend in a school (vs. headcount which captures a snapshot of student enrollment at a given time). </t>
    </r>
    <r>
      <rPr>
        <b/>
        <sz val="11"/>
        <rFont val="Calibri"/>
        <family val="2"/>
      </rPr>
      <t xml:space="preserve">Note that in September charter school enrollment data is very preliminary </t>
    </r>
    <r>
      <rPr>
        <sz val="11"/>
        <rFont val="Calibri"/>
        <family val="2"/>
      </rPr>
      <t xml:space="preserve">and may fluctuate as students enter or leave the system in alignment with the NYC DOE district enrollment timeline. </t>
    </r>
  </si>
  <si>
    <r>
      <rPr>
        <vertAlign val="superscript"/>
        <sz val="11"/>
        <color rgb="FFFF0000"/>
        <rFont val="Calibri"/>
        <family val="2"/>
      </rPr>
      <t>3</t>
    </r>
    <r>
      <rPr>
        <sz val="11"/>
        <rFont val="Calibri"/>
        <family val="2"/>
      </rPr>
      <t xml:space="preserve"> Note that the September version of this report will include projections of Special Education enrollment from charter schools as it pre-dates the first student-level invoices for the school year. Additionally, the population of students with IEPs may be undercounted in this report as new students may be going through the evaluation process at this point in the school year. </t>
    </r>
    <r>
      <rPr>
        <b/>
        <sz val="11"/>
        <rFont val="Calibri"/>
        <family val="2"/>
      </rPr>
      <t>September FTE data is very preliminary.</t>
    </r>
    <r>
      <rPr>
        <sz val="11"/>
        <rFont val="Calibri"/>
        <family val="2"/>
      </rPr>
      <t xml:space="preserve"> </t>
    </r>
  </si>
  <si>
    <r>
      <rPr>
        <vertAlign val="superscript"/>
        <sz val="11"/>
        <color rgb="FFFF0000"/>
        <rFont val="Calibri"/>
        <family val="2"/>
      </rPr>
      <t>4</t>
    </r>
    <r>
      <rPr>
        <sz val="11"/>
        <rFont val="Calibri"/>
        <family val="2"/>
      </rPr>
      <t xml:space="preserve"> Note that the September version of this report will undercount ELL and FRPL students as schools are in the process of identifying ELL students through NYSITELL administration and collecting Free and Reduced Price meal forms. </t>
    </r>
    <r>
      <rPr>
        <b/>
        <sz val="11"/>
        <rFont val="Calibri"/>
        <family val="2"/>
      </rPr>
      <t xml:space="preserve">September ELL and FRPL data are very preliminary.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</si>
</sst>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_(&quot;$&quot;* \(#,##0\);_(&quot;$&quot;* &quot;-&quot;_);_(@_)"/>
    <numFmt numFmtId="44" formatCode="_(&quot;$&quot;* #,##0.00_);_(&quot;$&quot;* \(#,##0.00\);_(&quot;$&quot;* &quot;-&quot;??_);_(@_)"/>
    <numFmt numFmtId="43" formatCode="_(* #,##0.00_);_(* \(#,##0.00\);_(* &quot;-&quot;??_);_(@_)"/>
    <numFmt numFmtId="164" formatCode="#,##0.000"/>
    <numFmt numFmtId="165" formatCode="0.000"/>
    <numFmt numFmtId="166" formatCode="_(* #,##0_);_(* \(#,##0\);_(* &quot;-&quot;??_);_(@_)"/>
    <numFmt numFmtId="167" formatCode="&quot;$&quot;#,##0.00"/>
  </numFmts>
  <fonts count="18">
    <font>
      <sz val="11"/>
      <name val="Calibri"/>
    </font>
    <font>
      <sz val="11"/>
      <color theme="1"/>
      <name val="Calibri"/>
      <family val="2"/>
      <scheme val="minor"/>
    </font>
    <font>
      <sz val="11"/>
      <color theme="1"/>
      <name val="Calibri"/>
      <family val="2"/>
      <scheme val="minor"/>
    </font>
    <font>
      <b/>
      <sz val="11"/>
      <name val="Calibri"/>
      <family val="2"/>
    </font>
    <font>
      <sz val="10"/>
      <color theme="1"/>
      <name val="Tahoma"/>
      <family val="2"/>
    </font>
    <font>
      <sz val="11"/>
      <name val="Calibri"/>
      <family val="2"/>
    </font>
    <font>
      <b/>
      <sz val="11"/>
      <color theme="1"/>
      <name val="Calibri"/>
      <family val="2"/>
      <scheme val="minor"/>
    </font>
    <font>
      <sz val="11"/>
      <name val="Calibri"/>
      <family val="2"/>
    </font>
    <font>
      <sz val="11"/>
      <color rgb="FFFF0000"/>
      <name val="Calibri"/>
      <family val="2"/>
    </font>
    <font>
      <i/>
      <sz val="10"/>
      <name val="Calibri"/>
      <family val="2"/>
    </font>
    <font>
      <b/>
      <sz val="11"/>
      <color rgb="FFFF0000"/>
      <name val="Calibri"/>
      <family val="2"/>
      <scheme val="minor"/>
    </font>
    <font>
      <sz val="11"/>
      <name val="Calibri"/>
      <family val="2"/>
    </font>
    <font>
      <sz val="1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b/>
      <vertAlign val="superscript"/>
      <sz val="11"/>
      <color rgb="FFFF0000"/>
      <name val="Calibri"/>
      <family val="2"/>
      <scheme val="minor"/>
    </font>
    <font>
      <vertAlign val="superscript"/>
      <sz val="11"/>
      <color rgb="FFFF0000"/>
      <name val="Calibri"/>
      <family val="2"/>
    </font>
  </fonts>
  <fills count="6">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
      <patternFill patternType="solid">
        <fgColor rgb="FF5B9BD5"/>
        <bgColor rgb="FF5B9BD5"/>
      </patternFill>
    </fill>
    <fill>
      <patternFill patternType="solid">
        <fgColor rgb="FFDDEBF7"/>
        <bgColor rgb="FFDDEBF7"/>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right style="thin">
        <color indexed="64"/>
      </right>
      <top/>
      <bottom/>
      <diagonal/>
    </border>
    <border>
      <left/>
      <right style="thin">
        <color indexed="64"/>
      </right>
      <top/>
      <bottom style="double">
        <color indexed="64"/>
      </bottom>
      <diagonal/>
    </border>
    <border>
      <left/>
      <right/>
      <top/>
      <bottom style="double">
        <color indexed="64"/>
      </bottom>
      <diagonal/>
    </border>
    <border>
      <left/>
      <right style="thin">
        <color indexed="64"/>
      </right>
      <top style="double">
        <color indexed="64"/>
      </top>
      <bottom/>
      <diagonal/>
    </border>
  </borders>
  <cellStyleXfs count="10">
    <xf numFmtId="0" fontId="0" fillId="0" borderId="0"/>
    <xf numFmtId="0" fontId="2" fillId="0" borderId="0"/>
    <xf numFmtId="0" fontId="4" fillId="0" borderId="0"/>
    <xf numFmtId="43" fontId="5"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0" fontId="5" fillId="0" borderId="0"/>
    <xf numFmtId="9" fontId="11" fillId="0" borderId="0" applyFont="0" applyFill="0" applyBorder="0" applyAlignment="0" applyProtection="0"/>
  </cellStyleXfs>
  <cellXfs count="65">
    <xf numFmtId="0" fontId="0" fillId="0" borderId="0" xfId="0"/>
    <xf numFmtId="0" fontId="0" fillId="0" borderId="0" xfId="0" applyAlignment="1">
      <alignment wrapText="1"/>
    </xf>
    <xf numFmtId="0" fontId="3" fillId="2" borderId="0" xfId="0" applyFont="1" applyFill="1" applyAlignment="1">
      <alignment vertical="top" wrapText="1"/>
    </xf>
    <xf numFmtId="0" fontId="0" fillId="0" borderId="0" xfId="0" applyAlignment="1">
      <alignment vertical="top" wrapText="1"/>
    </xf>
    <xf numFmtId="165" fontId="0" fillId="0" borderId="0" xfId="0" applyNumberFormat="1"/>
    <xf numFmtId="44" fontId="0" fillId="0" borderId="0" xfId="0" applyNumberFormat="1"/>
    <xf numFmtId="42" fontId="0" fillId="0" borderId="0" xfId="0" applyNumberFormat="1"/>
    <xf numFmtId="43" fontId="3" fillId="2" borderId="0" xfId="0" applyNumberFormat="1" applyFont="1" applyFill="1" applyAlignment="1">
      <alignment vertical="top" wrapText="1"/>
    </xf>
    <xf numFmtId="43" fontId="0" fillId="0" borderId="0" xfId="0" applyNumberFormat="1"/>
    <xf numFmtId="44" fontId="3" fillId="2" borderId="0" xfId="0" applyNumberFormat="1" applyFont="1" applyFill="1" applyAlignment="1">
      <alignment vertical="top" wrapText="1"/>
    </xf>
    <xf numFmtId="0" fontId="6" fillId="0" borderId="1" xfId="0" applyFont="1" applyBorder="1"/>
    <xf numFmtId="0" fontId="6" fillId="0" borderId="1" xfId="0" applyFont="1" applyBorder="1" applyAlignment="1">
      <alignment wrapText="1"/>
    </xf>
    <xf numFmtId="0" fontId="0" fillId="0" borderId="0" xfId="0" applyAlignment="1">
      <alignment horizontal="right"/>
    </xf>
    <xf numFmtId="164" fontId="0" fillId="0" borderId="0" xfId="0" applyNumberFormat="1"/>
    <xf numFmtId="0" fontId="8" fillId="0" borderId="0" xfId="0" applyFont="1"/>
    <xf numFmtId="0" fontId="3" fillId="0" borderId="0" xfId="0" applyFont="1"/>
    <xf numFmtId="0" fontId="0" fillId="0" borderId="0" xfId="0" applyAlignment="1">
      <alignment horizontal="left"/>
    </xf>
    <xf numFmtId="0" fontId="3" fillId="0" borderId="2" xfId="0" applyFont="1" applyBorder="1"/>
    <xf numFmtId="0" fontId="5" fillId="0" borderId="1" xfId="0" applyFont="1" applyBorder="1" applyAlignment="1">
      <alignment wrapText="1"/>
    </xf>
    <xf numFmtId="0" fontId="5" fillId="0" borderId="0" xfId="0" applyFont="1"/>
    <xf numFmtId="0" fontId="0" fillId="0" borderId="4" xfId="0" applyBorder="1"/>
    <xf numFmtId="0" fontId="0" fillId="0" borderId="6" xfId="0" applyBorder="1"/>
    <xf numFmtId="0" fontId="0" fillId="0" borderId="5" xfId="0" applyBorder="1"/>
    <xf numFmtId="165" fontId="0" fillId="0" borderId="6" xfId="0" applyNumberFormat="1" applyBorder="1"/>
    <xf numFmtId="42" fontId="0" fillId="0" borderId="6" xfId="0" applyNumberFormat="1" applyBorder="1"/>
    <xf numFmtId="44" fontId="0" fillId="0" borderId="6" xfId="0" applyNumberFormat="1" applyBorder="1"/>
    <xf numFmtId="0" fontId="3" fillId="0" borderId="6" xfId="0" applyFont="1" applyBorder="1"/>
    <xf numFmtId="0" fontId="5" fillId="0" borderId="6" xfId="0" applyFont="1" applyBorder="1"/>
    <xf numFmtId="0" fontId="5" fillId="0" borderId="4" xfId="0" applyFont="1" applyBorder="1"/>
    <xf numFmtId="0" fontId="5" fillId="0" borderId="5" xfId="0" applyFont="1" applyBorder="1"/>
    <xf numFmtId="3" fontId="0" fillId="0" borderId="0" xfId="0" applyNumberFormat="1"/>
    <xf numFmtId="3" fontId="3" fillId="0" borderId="2" xfId="0" applyNumberFormat="1" applyFont="1" applyBorder="1"/>
    <xf numFmtId="3" fontId="0" fillId="0" borderId="4" xfId="0" applyNumberFormat="1" applyBorder="1"/>
    <xf numFmtId="3" fontId="3" fillId="0" borderId="0" xfId="0" applyNumberFormat="1" applyFont="1"/>
    <xf numFmtId="3" fontId="5" fillId="0" borderId="6" xfId="0" applyNumberFormat="1" applyFont="1" applyBorder="1"/>
    <xf numFmtId="3" fontId="3" fillId="0" borderId="3" xfId="0" applyNumberFormat="1" applyFont="1" applyBorder="1"/>
    <xf numFmtId="166" fontId="0" fillId="0" borderId="0" xfId="0" applyNumberFormat="1"/>
    <xf numFmtId="0" fontId="0" fillId="3" borderId="0" xfId="0" applyFill="1"/>
    <xf numFmtId="3" fontId="0" fillId="0" borderId="7" xfId="0" applyNumberFormat="1" applyBorder="1"/>
    <xf numFmtId="10" fontId="0" fillId="0" borderId="0" xfId="9" applyNumberFormat="1" applyFont="1"/>
    <xf numFmtId="167" fontId="0" fillId="0" borderId="0" xfId="0" applyNumberFormat="1"/>
    <xf numFmtId="166" fontId="7" fillId="0" borderId="0" xfId="0" applyNumberFormat="1" applyFont="1"/>
    <xf numFmtId="0" fontId="5" fillId="3" borderId="0" xfId="0" applyFont="1" applyFill="1"/>
    <xf numFmtId="166" fontId="5" fillId="0" borderId="0" xfId="3" applyNumberFormat="1" applyFont="1"/>
    <xf numFmtId="166" fontId="5" fillId="0" borderId="7" xfId="3" applyNumberFormat="1" applyFont="1" applyBorder="1"/>
    <xf numFmtId="166" fontId="3" fillId="0" borderId="2" xfId="3" applyNumberFormat="1" applyFont="1" applyBorder="1"/>
    <xf numFmtId="0" fontId="13" fillId="4" borderId="0" xfId="0" applyFont="1" applyFill="1" applyAlignment="1">
      <alignment wrapText="1"/>
    </xf>
    <xf numFmtId="0" fontId="13" fillId="4" borderId="0" xfId="0" applyFont="1" applyFill="1"/>
    <xf numFmtId="0" fontId="12" fillId="0" borderId="0" xfId="0" applyFont="1"/>
    <xf numFmtId="0" fontId="14" fillId="5" borderId="0" xfId="0" applyFont="1" applyFill="1" applyAlignment="1">
      <alignment wrapText="1"/>
    </xf>
    <xf numFmtId="0" fontId="14" fillId="0" borderId="0" xfId="0" applyFont="1" applyAlignment="1">
      <alignment wrapText="1"/>
    </xf>
    <xf numFmtId="0" fontId="14" fillId="5" borderId="0" xfId="0" applyFont="1" applyFill="1"/>
    <xf numFmtId="0" fontId="15" fillId="5" borderId="0" xfId="0" applyFont="1" applyFill="1" applyAlignment="1">
      <alignment wrapText="1"/>
    </xf>
    <xf numFmtId="0" fontId="14" fillId="0" borderId="0" xfId="0" applyFont="1"/>
    <xf numFmtId="0" fontId="15" fillId="0" borderId="0" xfId="0" applyFont="1" applyAlignment="1">
      <alignment wrapText="1"/>
    </xf>
    <xf numFmtId="166" fontId="0" fillId="0" borderId="0" xfId="3" applyNumberFormat="1" applyFont="1"/>
    <xf numFmtId="166" fontId="3" fillId="0" borderId="0" xfId="3" applyNumberFormat="1" applyFont="1"/>
    <xf numFmtId="166" fontId="5" fillId="0" borderId="4" xfId="3" applyNumberFormat="1" applyFont="1" applyBorder="1"/>
    <xf numFmtId="166" fontId="3" fillId="2" borderId="0" xfId="3" applyNumberFormat="1" applyFont="1" applyFill="1" applyAlignment="1">
      <alignment vertical="top" wrapText="1"/>
    </xf>
    <xf numFmtId="166" fontId="3" fillId="0" borderId="6" xfId="3" applyNumberFormat="1" applyFont="1" applyBorder="1"/>
    <xf numFmtId="1" fontId="5" fillId="0" borderId="1" xfId="0" applyNumberFormat="1" applyFont="1" applyBorder="1" applyAlignment="1">
      <alignment horizontal="right"/>
    </xf>
    <xf numFmtId="1" fontId="0" fillId="0" borderId="0" xfId="0" applyNumberFormat="1" applyAlignment="1">
      <alignment horizontal="left"/>
    </xf>
    <xf numFmtId="166" fontId="0" fillId="0" borderId="1" xfId="3" applyNumberFormat="1" applyFont="1" applyFill="1" applyBorder="1" applyAlignment="1">
      <alignment horizontal="right"/>
    </xf>
    <xf numFmtId="166" fontId="9" fillId="0" borderId="0" xfId="3" applyNumberFormat="1" applyFont="1" applyFill="1" applyBorder="1" applyAlignment="1">
      <alignment horizontal="left"/>
    </xf>
    <xf numFmtId="167" fontId="0" fillId="0" borderId="1" xfId="0" applyNumberFormat="1" applyBorder="1" applyAlignment="1">
      <alignment horizontal="right"/>
    </xf>
  </cellXfs>
  <cellStyles count="10">
    <cellStyle name="Comma" xfId="3" builtinId="3"/>
    <cellStyle name="Comma 2" xfId="5"/>
    <cellStyle name="Currency 2" xfId="6"/>
    <cellStyle name="Normal" xfId="0" builtinId="0"/>
    <cellStyle name="Normal 2" xfId="1"/>
    <cellStyle name="Normal 2 2" xfId="7"/>
    <cellStyle name="Normal 3" xfId="2"/>
    <cellStyle name="Normal 3 2" xfId="8"/>
    <cellStyle name="Normal 4" xfId="4"/>
    <cellStyle name="Percent" xfId="9" builtinId="5"/>
  </cellStyles>
  <dxfs count="15">
    <dxf>
      <font>
        <b val="0"/>
        <i/>
        <color theme="2" tint="-0.24994659260841701"/>
      </font>
    </dxf>
    <dxf>
      <font>
        <b val="0"/>
        <i/>
        <color theme="2" tint="-0.24994659260841701"/>
      </font>
    </dxf>
    <dxf>
      <font>
        <b val="0"/>
        <i/>
        <color theme="2" tint="-0.24994659260841701"/>
      </font>
    </dxf>
    <dxf>
      <font>
        <b val="0"/>
        <i/>
        <color theme="2" tint="-0.24994659260841701"/>
      </font>
    </dxf>
    <dxf>
      <font>
        <b val="0"/>
        <i/>
        <color theme="2" tint="-0.24994659260841701"/>
      </font>
    </dxf>
    <dxf>
      <font>
        <b val="0"/>
        <i/>
        <color theme="2" tint="-0.24994659260841701"/>
      </font>
    </dxf>
    <dxf>
      <font>
        <color rgb="FF9C0006"/>
      </font>
      <fill>
        <patternFill>
          <bgColor rgb="FFFFC7CE"/>
        </patternFill>
      </fill>
    </dxf>
    <dxf>
      <font>
        <color rgb="FF9C0006"/>
      </font>
      <fill>
        <patternFill>
          <bgColor rgb="FFFFC7CE"/>
        </patternFill>
      </fill>
    </dxf>
    <dxf>
      <font>
        <b val="0"/>
        <i/>
        <color theme="2" tint="-0.24994659260841701"/>
      </font>
    </dxf>
    <dxf>
      <font>
        <b val="0"/>
        <i/>
        <color theme="2" tint="-0.24994659260841701"/>
      </font>
    </dxf>
    <dxf>
      <font>
        <b val="0"/>
        <i/>
        <color theme="2" tint="-0.24994659260841701"/>
      </font>
    </dxf>
    <dxf>
      <font>
        <b val="0"/>
        <i/>
        <color theme="2" tint="-0.24994659260841701"/>
      </font>
    </dxf>
    <dxf>
      <font>
        <b val="0"/>
        <i/>
        <color theme="2" tint="-0.24994659260841701"/>
      </font>
    </dxf>
    <dxf>
      <font>
        <b val="0"/>
        <i/>
        <color theme="2" tint="-0.24994659260841701"/>
      </font>
    </dxf>
    <dxf>
      <font>
        <b val="0"/>
        <i/>
        <color theme="2"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ColWidth="11.42578125" defaultRowHeight="15"/>
  <cols>
    <col min="1" max="1" width="24" style="48" customWidth="1"/>
    <col min="2" max="2" width="11.42578125" style="48"/>
    <col min="3" max="3" width="53.28515625" style="48" customWidth="1"/>
    <col min="4" max="16384" width="11.42578125" style="48"/>
  </cols>
  <sheetData>
    <row r="1" spans="1:3">
      <c r="A1" s="46" t="s">
        <v>389</v>
      </c>
      <c r="B1" s="47" t="s">
        <v>390</v>
      </c>
      <c r="C1" s="46" t="s">
        <v>391</v>
      </c>
    </row>
    <row r="2" spans="1:3">
      <c r="A2" s="49" t="s">
        <v>392</v>
      </c>
      <c r="B2" s="49" t="s">
        <v>393</v>
      </c>
      <c r="C2" s="49"/>
    </row>
    <row r="3" spans="1:3">
      <c r="A3" s="50" t="s">
        <v>394</v>
      </c>
      <c r="B3" s="50" t="s">
        <v>395</v>
      </c>
      <c r="C3" s="50"/>
    </row>
    <row r="4" spans="1:3" ht="71.099999999999994" customHeight="1">
      <c r="A4" s="49" t="s">
        <v>396</v>
      </c>
      <c r="B4" s="51" t="s">
        <v>397</v>
      </c>
      <c r="C4" s="52" t="s">
        <v>398</v>
      </c>
    </row>
    <row r="5" spans="1:3" ht="71.099999999999994" customHeight="1">
      <c r="A5" s="50" t="s">
        <v>399</v>
      </c>
      <c r="B5" s="53" t="s">
        <v>400</v>
      </c>
      <c r="C5" s="54" t="s">
        <v>401</v>
      </c>
    </row>
    <row r="6" spans="1:3" ht="71.099999999999994" customHeight="1">
      <c r="A6" s="49" t="s">
        <v>402</v>
      </c>
      <c r="B6" s="51" t="s">
        <v>403</v>
      </c>
      <c r="C6" s="52" t="s">
        <v>404</v>
      </c>
    </row>
    <row r="7" spans="1:3" ht="71.099999999999994" customHeight="1">
      <c r="A7" s="50" t="s">
        <v>405</v>
      </c>
      <c r="B7" s="53" t="s">
        <v>406</v>
      </c>
      <c r="C7" s="54" t="s">
        <v>407</v>
      </c>
    </row>
    <row r="8" spans="1:3" ht="45">
      <c r="A8" s="49" t="s">
        <v>408</v>
      </c>
      <c r="B8" s="51" t="s">
        <v>409</v>
      </c>
      <c r="C8" s="52" t="s">
        <v>410</v>
      </c>
    </row>
    <row r="9" spans="1:3" ht="45">
      <c r="A9" s="50" t="s">
        <v>411</v>
      </c>
      <c r="B9" s="53" t="s">
        <v>412</v>
      </c>
      <c r="C9" s="54" t="s">
        <v>413</v>
      </c>
    </row>
    <row r="10" spans="1:3">
      <c r="A10" s="51" t="s">
        <v>414</v>
      </c>
      <c r="B10" s="51"/>
      <c r="C10" s="52" t="s">
        <v>415</v>
      </c>
    </row>
  </sheetData>
  <sheetProtection algorithmName="SHA-512" hashValue="G+Jzq6O75EPd7UKM59oop0hASCup7YQ0hV/MmP7AlIV9OapGslMnmKC9YCA6EcDHOEkBzCKT4LLFeqHqEVkNyA==" saltValue="WTszKXLzwO0sKks6bCnzOg==" spinCount="100000"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abSelected="1" zoomScaleNormal="100" workbookViewId="0"/>
  </sheetViews>
  <sheetFormatPr defaultRowHeight="15"/>
  <cols>
    <col min="1" max="1" width="56" customWidth="1"/>
    <col min="2" max="2" width="17.140625" bestFit="1" customWidth="1"/>
    <col min="3" max="3" width="19.140625" style="16" customWidth="1"/>
    <col min="4" max="4" width="12.28515625" customWidth="1"/>
    <col min="10" max="10" width="16.42578125" bestFit="1" customWidth="1"/>
  </cols>
  <sheetData>
    <row r="1" spans="1:10">
      <c r="A1" s="10" t="s">
        <v>341</v>
      </c>
      <c r="B1" s="60" t="s">
        <v>1065</v>
      </c>
      <c r="C1" s="61"/>
    </row>
    <row r="2" spans="1:10">
      <c r="A2" s="10" t="s">
        <v>349</v>
      </c>
      <c r="B2" s="62">
        <f>'Total Projected Payment Sum&amp;FTE'!I290</f>
        <v>148310.78999999998</v>
      </c>
      <c r="C2" s="63" t="s">
        <v>356</v>
      </c>
      <c r="F2" s="41"/>
    </row>
    <row r="3" spans="1:10" ht="17.25">
      <c r="A3" s="10" t="s">
        <v>1068</v>
      </c>
      <c r="B3" s="62">
        <f>SUM('Total Projected Payment Sum&amp;FTE'!J290:M290)</f>
        <v>25930.73</v>
      </c>
      <c r="C3" s="63" t="s">
        <v>357</v>
      </c>
      <c r="E3" s="14"/>
    </row>
    <row r="4" spans="1:10" ht="17.25">
      <c r="A4" s="10" t="s">
        <v>1069</v>
      </c>
      <c r="B4" s="62">
        <f>'Total Projected Payment Sum&amp;FTE'!J290</f>
        <v>5596.1199999999981</v>
      </c>
      <c r="C4" s="63" t="s">
        <v>356</v>
      </c>
    </row>
    <row r="5" spans="1:10" ht="17.25">
      <c r="A5" s="10" t="s">
        <v>1070</v>
      </c>
      <c r="B5" s="62">
        <f>'Total Projected Payment Sum&amp;FTE'!K290</f>
        <v>7596.43</v>
      </c>
      <c r="C5" s="63" t="s">
        <v>356</v>
      </c>
    </row>
    <row r="6" spans="1:10" ht="17.25">
      <c r="A6" s="10" t="s">
        <v>1071</v>
      </c>
      <c r="B6" s="62">
        <f>'Total Projected Payment Sum&amp;FTE'!L290</f>
        <v>12539.18</v>
      </c>
      <c r="C6" s="63" t="s">
        <v>356</v>
      </c>
      <c r="F6" s="36"/>
      <c r="H6" s="36"/>
    </row>
    <row r="7" spans="1:10" ht="17.25">
      <c r="A7" s="10" t="s">
        <v>1072</v>
      </c>
      <c r="B7" s="62">
        <f>'Total Projected Payment Sum&amp;FTE'!M290</f>
        <v>199</v>
      </c>
      <c r="C7" s="63"/>
    </row>
    <row r="8" spans="1:10">
      <c r="A8" s="10" t="s">
        <v>347</v>
      </c>
      <c r="B8" s="64">
        <f>'Total Projected Payment Sum&amp;FTE'!S290</f>
        <v>2824430684.7599998</v>
      </c>
      <c r="C8" s="63" t="s">
        <v>359</v>
      </c>
      <c r="J8" s="40"/>
    </row>
    <row r="9" spans="1:10" ht="17.25">
      <c r="A9" s="10" t="s">
        <v>1073</v>
      </c>
      <c r="B9" s="64">
        <f>'Total Projected Payment Sum&amp;FTE'!X290</f>
        <v>331284883.51999992</v>
      </c>
      <c r="C9" s="63" t="s">
        <v>358</v>
      </c>
      <c r="E9" s="14"/>
      <c r="G9" s="19"/>
      <c r="J9" s="19"/>
    </row>
    <row r="10" spans="1:10" ht="30">
      <c r="A10" s="11" t="s">
        <v>659</v>
      </c>
      <c r="B10" s="62">
        <f>SUM('GenEd Total Enrollment by Grade'!W290,'SpEd Total Enrollment by Grade'!W290)</f>
        <v>149074</v>
      </c>
      <c r="C10" s="63" t="s">
        <v>356</v>
      </c>
      <c r="D10" s="15"/>
      <c r="G10" s="36"/>
      <c r="J10" s="40"/>
    </row>
    <row r="11" spans="1:10" ht="15" customHeight="1">
      <c r="A11" s="10" t="s">
        <v>1074</v>
      </c>
      <c r="B11" s="62">
        <f>'SpEd Total Enrollment by Grade'!W290</f>
        <v>28179</v>
      </c>
      <c r="C11" s="63" t="s">
        <v>357</v>
      </c>
      <c r="G11" s="39"/>
      <c r="J11" s="39"/>
    </row>
    <row r="12" spans="1:10" ht="30">
      <c r="A12" s="11" t="s">
        <v>658</v>
      </c>
      <c r="B12" s="62">
        <f>'GenEd Total Enrollment by Grade'!W290</f>
        <v>120895</v>
      </c>
      <c r="C12" s="63" t="s">
        <v>360</v>
      </c>
      <c r="E12" s="36"/>
    </row>
    <row r="13" spans="1:10" ht="17.25">
      <c r="A13" s="10" t="s">
        <v>1066</v>
      </c>
      <c r="B13" s="62">
        <f>'Total ELL'!W290</f>
        <v>13968</v>
      </c>
      <c r="C13" s="63" t="s">
        <v>371</v>
      </c>
    </row>
    <row r="14" spans="1:10" ht="17.25">
      <c r="A14" s="10" t="s">
        <v>1067</v>
      </c>
      <c r="B14" s="62">
        <f>'Total FRPL'!W290</f>
        <v>114991</v>
      </c>
      <c r="C14" s="63" t="s">
        <v>371</v>
      </c>
    </row>
    <row r="15" spans="1:10">
      <c r="B15" s="12"/>
    </row>
    <row r="16" spans="1:10" ht="30">
      <c r="A16" s="18" t="s">
        <v>388</v>
      </c>
      <c r="B16" s="12"/>
    </row>
    <row r="17" spans="1:2" ht="90">
      <c r="A17" s="18" t="s">
        <v>1082</v>
      </c>
      <c r="B17" s="12"/>
    </row>
    <row r="18" spans="1:2" ht="122.25">
      <c r="A18" s="18" t="s">
        <v>1083</v>
      </c>
      <c r="B18" s="12"/>
    </row>
    <row r="19" spans="1:2" ht="77.25">
      <c r="A19" s="18" t="s">
        <v>1084</v>
      </c>
    </row>
    <row r="21" spans="1:2">
      <c r="A21" s="19"/>
    </row>
  </sheetData>
  <sheetProtection algorithmName="SHA-512" hashValue="sT+Dpsg7QoKcWxTcpH9kEenE1HF3N25TGPgUxtGEs99uUCwimmzizEmo6PhMfG7a2Nvw+bg2I9IsOgI8RFhV+Q==" saltValue="SkhH9VHtWt/SqS4hdli+ug=="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0"/>
  <sheetViews>
    <sheetView workbookViewId="0">
      <pane xSplit="2" ySplit="1" topLeftCell="C2" activePane="bottomRight" state="frozen"/>
      <selection activeCell="G15" sqref="G15"/>
      <selection pane="topRight" activeCell="G15" sqref="G15"/>
      <selection pane="bottomLeft" activeCell="G15" sqref="G15"/>
      <selection pane="bottomRight"/>
    </sheetView>
  </sheetViews>
  <sheetFormatPr defaultRowHeight="15"/>
  <cols>
    <col min="1" max="1" width="6.7109375" customWidth="1"/>
    <col min="3" max="3" width="57" customWidth="1"/>
    <col min="4" max="8" width="42.140625" customWidth="1"/>
    <col min="9" max="9" width="14.5703125" customWidth="1"/>
    <col min="10" max="22" width="10.28515625" customWidth="1"/>
    <col min="23" max="23" width="11.5703125" style="55" bestFit="1" customWidth="1"/>
  </cols>
  <sheetData>
    <row r="1" spans="1:23" s="3" customFormat="1" ht="30">
      <c r="A1" s="2" t="s">
        <v>252</v>
      </c>
      <c r="B1" s="2" t="s">
        <v>253</v>
      </c>
      <c r="C1" s="2" t="s">
        <v>254</v>
      </c>
      <c r="D1" s="2" t="s">
        <v>255</v>
      </c>
      <c r="E1" s="2" t="s">
        <v>256</v>
      </c>
      <c r="F1" s="2" t="s">
        <v>257</v>
      </c>
      <c r="G1" s="2" t="s">
        <v>292</v>
      </c>
      <c r="H1" s="2" t="s">
        <v>1063</v>
      </c>
      <c r="I1" s="2" t="s">
        <v>258</v>
      </c>
      <c r="J1" s="2" t="s">
        <v>319</v>
      </c>
      <c r="K1" s="2" t="s">
        <v>320</v>
      </c>
      <c r="L1" s="2" t="s">
        <v>321</v>
      </c>
      <c r="M1" s="2" t="s">
        <v>322</v>
      </c>
      <c r="N1" s="2" t="s">
        <v>323</v>
      </c>
      <c r="O1" s="2" t="s">
        <v>324</v>
      </c>
      <c r="P1" s="2" t="s">
        <v>325</v>
      </c>
      <c r="Q1" s="2" t="s">
        <v>326</v>
      </c>
      <c r="R1" s="2" t="s">
        <v>327</v>
      </c>
      <c r="S1" s="2" t="s">
        <v>328</v>
      </c>
      <c r="T1" s="2" t="s">
        <v>329</v>
      </c>
      <c r="U1" s="2" t="s">
        <v>330</v>
      </c>
      <c r="V1" s="2" t="s">
        <v>331</v>
      </c>
      <c r="W1" s="58" t="s">
        <v>348</v>
      </c>
    </row>
    <row r="2" spans="1:23">
      <c r="A2">
        <v>2025</v>
      </c>
      <c r="B2" t="s">
        <v>0</v>
      </c>
      <c r="C2" t="s">
        <v>416</v>
      </c>
      <c r="D2" t="s">
        <v>668</v>
      </c>
      <c r="E2" t="s">
        <v>669</v>
      </c>
      <c r="F2" t="s">
        <v>670</v>
      </c>
      <c r="G2" t="s">
        <v>599</v>
      </c>
      <c r="H2" t="s">
        <v>599</v>
      </c>
      <c r="I2">
        <v>406</v>
      </c>
      <c r="J2">
        <v>53</v>
      </c>
      <c r="K2">
        <v>58</v>
      </c>
      <c r="L2">
        <v>56</v>
      </c>
      <c r="M2">
        <v>53</v>
      </c>
      <c r="N2">
        <v>50</v>
      </c>
      <c r="O2">
        <v>56</v>
      </c>
      <c r="P2">
        <v>63</v>
      </c>
      <c r="Q2">
        <v>74</v>
      </c>
      <c r="R2">
        <v>82</v>
      </c>
      <c r="S2">
        <v>89</v>
      </c>
      <c r="T2">
        <v>79</v>
      </c>
      <c r="U2">
        <v>93</v>
      </c>
      <c r="V2" s="20">
        <v>0</v>
      </c>
      <c r="W2" s="56">
        <f t="shared" ref="W2:W65" si="0">SUM(J2:V2)</f>
        <v>806</v>
      </c>
    </row>
    <row r="3" spans="1:23">
      <c r="A3">
        <v>2025</v>
      </c>
      <c r="B3" t="s">
        <v>1</v>
      </c>
      <c r="C3" t="s">
        <v>600</v>
      </c>
      <c r="D3" t="s">
        <v>671</v>
      </c>
      <c r="E3" t="s">
        <v>599</v>
      </c>
      <c r="F3" t="s">
        <v>599</v>
      </c>
      <c r="G3" t="s">
        <v>599</v>
      </c>
      <c r="H3" t="s">
        <v>599</v>
      </c>
      <c r="I3">
        <v>406</v>
      </c>
      <c r="J3">
        <v>43</v>
      </c>
      <c r="K3">
        <v>62</v>
      </c>
      <c r="L3">
        <v>76</v>
      </c>
      <c r="M3">
        <v>78</v>
      </c>
      <c r="N3">
        <v>73</v>
      </c>
      <c r="O3">
        <v>3</v>
      </c>
      <c r="P3">
        <v>0</v>
      </c>
      <c r="Q3">
        <v>0</v>
      </c>
      <c r="R3">
        <v>0</v>
      </c>
      <c r="S3">
        <v>0</v>
      </c>
      <c r="T3">
        <v>0</v>
      </c>
      <c r="U3">
        <v>0</v>
      </c>
      <c r="V3" s="20">
        <v>0</v>
      </c>
      <c r="W3" s="56">
        <f t="shared" si="0"/>
        <v>335</v>
      </c>
    </row>
    <row r="4" spans="1:23">
      <c r="A4">
        <v>2025</v>
      </c>
      <c r="B4" t="s">
        <v>2</v>
      </c>
      <c r="C4" t="s">
        <v>272</v>
      </c>
      <c r="D4" t="s">
        <v>672</v>
      </c>
      <c r="E4" t="s">
        <v>599</v>
      </c>
      <c r="F4" t="s">
        <v>599</v>
      </c>
      <c r="G4" t="s">
        <v>599</v>
      </c>
      <c r="H4" t="s">
        <v>599</v>
      </c>
      <c r="I4">
        <v>406</v>
      </c>
      <c r="J4">
        <v>37</v>
      </c>
      <c r="K4">
        <v>51</v>
      </c>
      <c r="L4">
        <v>54</v>
      </c>
      <c r="M4">
        <v>59</v>
      </c>
      <c r="N4">
        <v>74</v>
      </c>
      <c r="O4">
        <v>3</v>
      </c>
      <c r="P4">
        <v>0</v>
      </c>
      <c r="Q4">
        <v>0</v>
      </c>
      <c r="R4">
        <v>0</v>
      </c>
      <c r="S4">
        <v>0</v>
      </c>
      <c r="T4">
        <v>0</v>
      </c>
      <c r="U4">
        <v>0</v>
      </c>
      <c r="V4" s="20">
        <v>0</v>
      </c>
      <c r="W4" s="56">
        <f t="shared" si="0"/>
        <v>278</v>
      </c>
    </row>
    <row r="5" spans="1:23">
      <c r="A5">
        <v>2025</v>
      </c>
      <c r="B5" t="s">
        <v>3</v>
      </c>
      <c r="C5" t="s">
        <v>273</v>
      </c>
      <c r="D5" t="s">
        <v>673</v>
      </c>
      <c r="E5" t="s">
        <v>599</v>
      </c>
      <c r="F5" t="s">
        <v>599</v>
      </c>
      <c r="G5" t="s">
        <v>599</v>
      </c>
      <c r="H5" t="s">
        <v>599</v>
      </c>
      <c r="I5">
        <v>406</v>
      </c>
      <c r="J5">
        <v>21</v>
      </c>
      <c r="K5">
        <v>43</v>
      </c>
      <c r="L5">
        <v>45</v>
      </c>
      <c r="M5">
        <v>55</v>
      </c>
      <c r="N5">
        <v>57</v>
      </c>
      <c r="O5">
        <v>1</v>
      </c>
      <c r="P5">
        <v>0</v>
      </c>
      <c r="Q5">
        <v>0</v>
      </c>
      <c r="R5">
        <v>0</v>
      </c>
      <c r="S5">
        <v>0</v>
      </c>
      <c r="T5">
        <v>0</v>
      </c>
      <c r="U5">
        <v>0</v>
      </c>
      <c r="V5" s="20">
        <v>0</v>
      </c>
      <c r="W5" s="56">
        <f t="shared" si="0"/>
        <v>222</v>
      </c>
    </row>
    <row r="6" spans="1:23">
      <c r="A6">
        <v>2025</v>
      </c>
      <c r="B6" t="s">
        <v>4</v>
      </c>
      <c r="C6" t="s">
        <v>417</v>
      </c>
      <c r="D6" t="s">
        <v>674</v>
      </c>
      <c r="E6" t="s">
        <v>599</v>
      </c>
      <c r="F6" t="s">
        <v>599</v>
      </c>
      <c r="G6" t="s">
        <v>599</v>
      </c>
      <c r="H6" t="s">
        <v>599</v>
      </c>
      <c r="I6">
        <v>406</v>
      </c>
      <c r="J6">
        <v>0</v>
      </c>
      <c r="K6">
        <v>0</v>
      </c>
      <c r="L6">
        <v>0</v>
      </c>
      <c r="M6">
        <v>0</v>
      </c>
      <c r="N6">
        <v>0</v>
      </c>
      <c r="O6">
        <v>29</v>
      </c>
      <c r="P6">
        <v>55</v>
      </c>
      <c r="Q6">
        <v>80</v>
      </c>
      <c r="R6">
        <v>82</v>
      </c>
      <c r="S6">
        <v>0</v>
      </c>
      <c r="T6">
        <v>0</v>
      </c>
      <c r="U6">
        <v>0</v>
      </c>
      <c r="V6" s="20">
        <v>0</v>
      </c>
      <c r="W6" s="56">
        <f t="shared" si="0"/>
        <v>246</v>
      </c>
    </row>
    <row r="7" spans="1:23">
      <c r="A7">
        <v>2025</v>
      </c>
      <c r="B7" t="s">
        <v>5</v>
      </c>
      <c r="C7" t="s">
        <v>418</v>
      </c>
      <c r="D7" t="s">
        <v>675</v>
      </c>
      <c r="E7" t="s">
        <v>676</v>
      </c>
      <c r="F7" t="s">
        <v>599</v>
      </c>
      <c r="G7" t="s">
        <v>599</v>
      </c>
      <c r="H7" t="s">
        <v>599</v>
      </c>
      <c r="I7">
        <v>406</v>
      </c>
      <c r="J7">
        <v>34</v>
      </c>
      <c r="K7">
        <v>51</v>
      </c>
      <c r="L7">
        <v>51</v>
      </c>
      <c r="M7">
        <v>84</v>
      </c>
      <c r="N7">
        <v>74</v>
      </c>
      <c r="O7">
        <v>96</v>
      </c>
      <c r="P7">
        <v>97</v>
      </c>
      <c r="Q7">
        <v>86</v>
      </c>
      <c r="R7">
        <v>94</v>
      </c>
      <c r="S7">
        <v>201</v>
      </c>
      <c r="T7">
        <v>171</v>
      </c>
      <c r="U7">
        <v>172</v>
      </c>
      <c r="V7" s="20">
        <v>154</v>
      </c>
      <c r="W7" s="56">
        <f t="shared" si="0"/>
        <v>1365</v>
      </c>
    </row>
    <row r="8" spans="1:23">
      <c r="A8">
        <v>2025</v>
      </c>
      <c r="B8" t="s">
        <v>6</v>
      </c>
      <c r="C8" t="s">
        <v>601</v>
      </c>
      <c r="D8" t="s">
        <v>677</v>
      </c>
      <c r="E8" t="s">
        <v>599</v>
      </c>
      <c r="F8" t="s">
        <v>599</v>
      </c>
      <c r="G8" t="s">
        <v>599</v>
      </c>
      <c r="H8" t="s">
        <v>599</v>
      </c>
      <c r="I8">
        <v>406</v>
      </c>
      <c r="J8">
        <v>78</v>
      </c>
      <c r="K8">
        <v>95</v>
      </c>
      <c r="L8">
        <v>87</v>
      </c>
      <c r="M8">
        <v>97</v>
      </c>
      <c r="N8">
        <v>101</v>
      </c>
      <c r="O8">
        <v>116</v>
      </c>
      <c r="P8">
        <v>108</v>
      </c>
      <c r="Q8">
        <v>106</v>
      </c>
      <c r="R8">
        <v>114</v>
      </c>
      <c r="S8">
        <v>1</v>
      </c>
      <c r="T8">
        <v>0</v>
      </c>
      <c r="U8">
        <v>0</v>
      </c>
      <c r="V8" s="20">
        <v>0</v>
      </c>
      <c r="W8" s="56">
        <f t="shared" si="0"/>
        <v>903</v>
      </c>
    </row>
    <row r="9" spans="1:23">
      <c r="A9">
        <v>2025</v>
      </c>
      <c r="B9" t="s">
        <v>7</v>
      </c>
      <c r="C9" t="s">
        <v>419</v>
      </c>
      <c r="D9" t="s">
        <v>678</v>
      </c>
      <c r="E9" t="s">
        <v>679</v>
      </c>
      <c r="F9" t="s">
        <v>680</v>
      </c>
      <c r="G9" t="s">
        <v>599</v>
      </c>
      <c r="H9" t="s">
        <v>599</v>
      </c>
      <c r="I9">
        <v>406</v>
      </c>
      <c r="J9">
        <v>63</v>
      </c>
      <c r="K9">
        <v>76</v>
      </c>
      <c r="L9">
        <v>86</v>
      </c>
      <c r="M9">
        <v>85</v>
      </c>
      <c r="N9">
        <v>79</v>
      </c>
      <c r="O9">
        <v>57</v>
      </c>
      <c r="P9">
        <v>60</v>
      </c>
      <c r="Q9">
        <v>62</v>
      </c>
      <c r="R9">
        <v>58</v>
      </c>
      <c r="S9">
        <v>125</v>
      </c>
      <c r="T9">
        <v>128</v>
      </c>
      <c r="U9">
        <v>110</v>
      </c>
      <c r="V9" s="20">
        <v>102</v>
      </c>
      <c r="W9" s="56">
        <f t="shared" si="0"/>
        <v>1091</v>
      </c>
    </row>
    <row r="10" spans="1:23">
      <c r="A10">
        <v>2025</v>
      </c>
      <c r="B10" t="s">
        <v>8</v>
      </c>
      <c r="C10" t="s">
        <v>420</v>
      </c>
      <c r="D10" t="s">
        <v>681</v>
      </c>
      <c r="E10" t="s">
        <v>599</v>
      </c>
      <c r="F10" t="s">
        <v>599</v>
      </c>
      <c r="G10" t="s">
        <v>599</v>
      </c>
      <c r="H10" t="s">
        <v>599</v>
      </c>
      <c r="I10">
        <v>406</v>
      </c>
      <c r="J10">
        <v>0</v>
      </c>
      <c r="K10">
        <v>0</v>
      </c>
      <c r="L10">
        <v>0</v>
      </c>
      <c r="M10">
        <v>0</v>
      </c>
      <c r="N10">
        <v>0</v>
      </c>
      <c r="O10">
        <v>0</v>
      </c>
      <c r="P10">
        <v>84</v>
      </c>
      <c r="Q10">
        <v>89</v>
      </c>
      <c r="R10">
        <v>84</v>
      </c>
      <c r="S10">
        <v>0</v>
      </c>
      <c r="T10">
        <v>0</v>
      </c>
      <c r="U10">
        <v>0</v>
      </c>
      <c r="V10" s="20">
        <v>0</v>
      </c>
      <c r="W10" s="56">
        <f t="shared" si="0"/>
        <v>257</v>
      </c>
    </row>
    <row r="11" spans="1:23">
      <c r="A11">
        <v>2025</v>
      </c>
      <c r="B11" t="s">
        <v>9</v>
      </c>
      <c r="C11" t="s">
        <v>421</v>
      </c>
      <c r="D11" t="s">
        <v>682</v>
      </c>
      <c r="E11" t="s">
        <v>599</v>
      </c>
      <c r="F11" t="s">
        <v>599</v>
      </c>
      <c r="G11" t="s">
        <v>599</v>
      </c>
      <c r="H11" t="s">
        <v>599</v>
      </c>
      <c r="I11">
        <v>406</v>
      </c>
      <c r="J11">
        <v>56</v>
      </c>
      <c r="K11">
        <v>58</v>
      </c>
      <c r="L11">
        <v>53</v>
      </c>
      <c r="M11">
        <v>57</v>
      </c>
      <c r="N11">
        <v>56</v>
      </c>
      <c r="O11">
        <v>53</v>
      </c>
      <c r="P11">
        <v>57</v>
      </c>
      <c r="Q11">
        <v>56</v>
      </c>
      <c r="R11">
        <v>64</v>
      </c>
      <c r="S11">
        <v>0</v>
      </c>
      <c r="T11">
        <v>0</v>
      </c>
      <c r="U11">
        <v>0</v>
      </c>
      <c r="V11" s="20">
        <v>0</v>
      </c>
      <c r="W11" s="56">
        <f t="shared" si="0"/>
        <v>510</v>
      </c>
    </row>
    <row r="12" spans="1:23">
      <c r="A12">
        <v>2025</v>
      </c>
      <c r="B12" t="s">
        <v>10</v>
      </c>
      <c r="C12" t="s">
        <v>602</v>
      </c>
      <c r="D12" t="s">
        <v>683</v>
      </c>
      <c r="E12" t="s">
        <v>684</v>
      </c>
      <c r="F12" t="s">
        <v>599</v>
      </c>
      <c r="G12" t="s">
        <v>599</v>
      </c>
      <c r="H12" t="s">
        <v>599</v>
      </c>
      <c r="I12">
        <v>406</v>
      </c>
      <c r="J12">
        <v>74</v>
      </c>
      <c r="K12">
        <v>125</v>
      </c>
      <c r="L12">
        <v>5</v>
      </c>
      <c r="M12">
        <v>0</v>
      </c>
      <c r="N12">
        <v>0</v>
      </c>
      <c r="O12">
        <v>115</v>
      </c>
      <c r="P12">
        <v>165</v>
      </c>
      <c r="Q12">
        <v>111</v>
      </c>
      <c r="R12">
        <v>91</v>
      </c>
      <c r="S12">
        <v>95</v>
      </c>
      <c r="T12">
        <v>53</v>
      </c>
      <c r="U12">
        <v>73</v>
      </c>
      <c r="V12" s="20">
        <v>0</v>
      </c>
      <c r="W12" s="56">
        <f t="shared" si="0"/>
        <v>907</v>
      </c>
    </row>
    <row r="13" spans="1:23">
      <c r="A13">
        <v>2025</v>
      </c>
      <c r="B13" t="s">
        <v>11</v>
      </c>
      <c r="C13" t="s">
        <v>422</v>
      </c>
      <c r="D13" t="s">
        <v>685</v>
      </c>
      <c r="E13" t="s">
        <v>686</v>
      </c>
      <c r="F13" t="s">
        <v>599</v>
      </c>
      <c r="G13" t="s">
        <v>599</v>
      </c>
      <c r="H13" t="s">
        <v>599</v>
      </c>
      <c r="I13">
        <v>406</v>
      </c>
      <c r="J13">
        <v>48</v>
      </c>
      <c r="K13">
        <v>74</v>
      </c>
      <c r="L13">
        <v>65</v>
      </c>
      <c r="M13">
        <v>67</v>
      </c>
      <c r="N13">
        <v>56</v>
      </c>
      <c r="O13">
        <v>80</v>
      </c>
      <c r="P13">
        <v>83</v>
      </c>
      <c r="Q13">
        <v>88</v>
      </c>
      <c r="R13">
        <v>75</v>
      </c>
      <c r="S13">
        <v>0</v>
      </c>
      <c r="T13">
        <v>0</v>
      </c>
      <c r="U13">
        <v>0</v>
      </c>
      <c r="V13" s="20">
        <v>0</v>
      </c>
      <c r="W13" s="56">
        <f t="shared" si="0"/>
        <v>636</v>
      </c>
    </row>
    <row r="14" spans="1:23">
      <c r="A14">
        <v>2025</v>
      </c>
      <c r="B14" t="s">
        <v>12</v>
      </c>
      <c r="C14" t="s">
        <v>687</v>
      </c>
      <c r="D14" t="s">
        <v>688</v>
      </c>
      <c r="F14" t="s">
        <v>599</v>
      </c>
      <c r="G14" t="s">
        <v>599</v>
      </c>
      <c r="H14" t="s">
        <v>599</v>
      </c>
      <c r="I14">
        <v>406</v>
      </c>
      <c r="J14">
        <v>0</v>
      </c>
      <c r="K14">
        <v>0</v>
      </c>
      <c r="L14">
        <v>0</v>
      </c>
      <c r="M14">
        <v>0</v>
      </c>
      <c r="N14">
        <v>0</v>
      </c>
      <c r="O14">
        <v>0</v>
      </c>
      <c r="P14">
        <v>0</v>
      </c>
      <c r="Q14">
        <v>0</v>
      </c>
      <c r="R14">
        <v>0</v>
      </c>
      <c r="S14">
        <v>21</v>
      </c>
      <c r="T14">
        <v>21</v>
      </c>
      <c r="U14">
        <v>10</v>
      </c>
      <c r="V14" s="20">
        <v>3</v>
      </c>
      <c r="W14" s="56">
        <f t="shared" si="0"/>
        <v>55</v>
      </c>
    </row>
    <row r="15" spans="1:23">
      <c r="A15">
        <v>2025</v>
      </c>
      <c r="B15" t="s">
        <v>13</v>
      </c>
      <c r="C15" t="s">
        <v>603</v>
      </c>
      <c r="D15" t="s">
        <v>689</v>
      </c>
      <c r="E15" t="s">
        <v>690</v>
      </c>
      <c r="F15" t="s">
        <v>691</v>
      </c>
      <c r="G15" t="s">
        <v>599</v>
      </c>
      <c r="H15" t="s">
        <v>599</v>
      </c>
      <c r="I15">
        <v>406</v>
      </c>
      <c r="J15">
        <v>18</v>
      </c>
      <c r="K15">
        <v>26</v>
      </c>
      <c r="L15">
        <v>21</v>
      </c>
      <c r="M15">
        <v>35</v>
      </c>
      <c r="N15">
        <v>38</v>
      </c>
      <c r="O15">
        <v>39</v>
      </c>
      <c r="P15">
        <v>46</v>
      </c>
      <c r="Q15">
        <v>32</v>
      </c>
      <c r="R15">
        <v>42</v>
      </c>
      <c r="S15">
        <v>10</v>
      </c>
      <c r="T15">
        <v>18</v>
      </c>
      <c r="U15">
        <v>26</v>
      </c>
      <c r="V15" s="20">
        <v>28</v>
      </c>
      <c r="W15" s="56">
        <f t="shared" si="0"/>
        <v>379</v>
      </c>
    </row>
    <row r="16" spans="1:23">
      <c r="A16">
        <v>2025</v>
      </c>
      <c r="B16" t="s">
        <v>14</v>
      </c>
      <c r="C16" t="s">
        <v>692</v>
      </c>
      <c r="D16" t="s">
        <v>693</v>
      </c>
      <c r="E16" t="s">
        <v>599</v>
      </c>
      <c r="F16" t="s">
        <v>599</v>
      </c>
      <c r="G16" t="s">
        <v>599</v>
      </c>
      <c r="H16" t="s">
        <v>599</v>
      </c>
      <c r="I16">
        <v>406</v>
      </c>
      <c r="J16">
        <v>0</v>
      </c>
      <c r="K16">
        <v>0</v>
      </c>
      <c r="L16">
        <v>0</v>
      </c>
      <c r="M16">
        <v>0</v>
      </c>
      <c r="N16">
        <v>0</v>
      </c>
      <c r="O16">
        <v>0</v>
      </c>
      <c r="P16">
        <v>0</v>
      </c>
      <c r="Q16">
        <v>0</v>
      </c>
      <c r="R16">
        <v>0</v>
      </c>
      <c r="S16">
        <v>0</v>
      </c>
      <c r="T16">
        <v>40</v>
      </c>
      <c r="U16">
        <v>102</v>
      </c>
      <c r="V16" s="20">
        <v>149</v>
      </c>
      <c r="W16" s="56">
        <f t="shared" si="0"/>
        <v>291</v>
      </c>
    </row>
    <row r="17" spans="1:23">
      <c r="A17">
        <v>2025</v>
      </c>
      <c r="B17" t="s">
        <v>15</v>
      </c>
      <c r="C17" t="s">
        <v>423</v>
      </c>
      <c r="D17" t="s">
        <v>694</v>
      </c>
      <c r="E17" t="s">
        <v>599</v>
      </c>
      <c r="F17" t="s">
        <v>599</v>
      </c>
      <c r="G17" t="s">
        <v>599</v>
      </c>
      <c r="H17" t="s">
        <v>599</v>
      </c>
      <c r="I17">
        <v>406</v>
      </c>
      <c r="J17">
        <v>0</v>
      </c>
      <c r="K17">
        <v>0</v>
      </c>
      <c r="L17">
        <v>0</v>
      </c>
      <c r="M17">
        <v>0</v>
      </c>
      <c r="N17">
        <v>0</v>
      </c>
      <c r="O17">
        <v>0</v>
      </c>
      <c r="P17">
        <v>0</v>
      </c>
      <c r="Q17">
        <v>0</v>
      </c>
      <c r="R17">
        <v>0</v>
      </c>
      <c r="S17">
        <v>97</v>
      </c>
      <c r="T17">
        <v>140</v>
      </c>
      <c r="U17">
        <v>155</v>
      </c>
      <c r="V17" s="20">
        <v>277</v>
      </c>
      <c r="W17" s="56">
        <f t="shared" si="0"/>
        <v>669</v>
      </c>
    </row>
    <row r="18" spans="1:23">
      <c r="A18">
        <v>2025</v>
      </c>
      <c r="B18" t="s">
        <v>16</v>
      </c>
      <c r="C18" t="s">
        <v>695</v>
      </c>
      <c r="D18" t="s">
        <v>696</v>
      </c>
      <c r="E18" t="s">
        <v>599</v>
      </c>
      <c r="F18" t="s">
        <v>599</v>
      </c>
      <c r="G18" t="s">
        <v>599</v>
      </c>
      <c r="H18" t="s">
        <v>599</v>
      </c>
      <c r="I18">
        <v>406</v>
      </c>
      <c r="J18">
        <v>0</v>
      </c>
      <c r="K18">
        <v>0</v>
      </c>
      <c r="L18">
        <v>0</v>
      </c>
      <c r="M18">
        <v>0</v>
      </c>
      <c r="N18">
        <v>0</v>
      </c>
      <c r="O18">
        <v>0</v>
      </c>
      <c r="P18">
        <v>0</v>
      </c>
      <c r="Q18">
        <v>0</v>
      </c>
      <c r="R18">
        <v>0</v>
      </c>
      <c r="S18">
        <v>39</v>
      </c>
      <c r="T18">
        <v>43</v>
      </c>
      <c r="U18">
        <v>79</v>
      </c>
      <c r="V18" s="20">
        <v>35</v>
      </c>
      <c r="W18" s="56">
        <f t="shared" si="0"/>
        <v>196</v>
      </c>
    </row>
    <row r="19" spans="1:23">
      <c r="A19">
        <v>2025</v>
      </c>
      <c r="B19" t="s">
        <v>17</v>
      </c>
      <c r="C19" t="s">
        <v>424</v>
      </c>
      <c r="D19" t="s">
        <v>697</v>
      </c>
      <c r="E19" t="s">
        <v>599</v>
      </c>
      <c r="F19" t="s">
        <v>599</v>
      </c>
      <c r="G19" t="s">
        <v>599</v>
      </c>
      <c r="H19" t="s">
        <v>599</v>
      </c>
      <c r="I19">
        <v>406</v>
      </c>
      <c r="J19">
        <v>37</v>
      </c>
      <c r="K19">
        <v>51</v>
      </c>
      <c r="L19">
        <v>39</v>
      </c>
      <c r="M19">
        <v>54</v>
      </c>
      <c r="N19">
        <v>73</v>
      </c>
      <c r="O19">
        <v>83</v>
      </c>
      <c r="P19">
        <v>79</v>
      </c>
      <c r="Q19">
        <v>86</v>
      </c>
      <c r="R19">
        <v>95</v>
      </c>
      <c r="S19">
        <v>0</v>
      </c>
      <c r="T19">
        <v>0</v>
      </c>
      <c r="U19">
        <v>0</v>
      </c>
      <c r="V19" s="20">
        <v>0</v>
      </c>
      <c r="W19" s="56">
        <f t="shared" si="0"/>
        <v>597</v>
      </c>
    </row>
    <row r="20" spans="1:23">
      <c r="A20">
        <v>2025</v>
      </c>
      <c r="B20" t="s">
        <v>18</v>
      </c>
      <c r="C20" t="s">
        <v>604</v>
      </c>
      <c r="D20" t="s">
        <v>698</v>
      </c>
      <c r="E20" t="s">
        <v>699</v>
      </c>
      <c r="F20" t="s">
        <v>599</v>
      </c>
      <c r="G20" t="s">
        <v>599</v>
      </c>
      <c r="H20" t="s">
        <v>599</v>
      </c>
      <c r="I20">
        <v>406</v>
      </c>
      <c r="J20">
        <v>48</v>
      </c>
      <c r="K20">
        <v>52</v>
      </c>
      <c r="L20">
        <v>48</v>
      </c>
      <c r="M20">
        <v>70</v>
      </c>
      <c r="N20">
        <v>75</v>
      </c>
      <c r="O20">
        <v>81</v>
      </c>
      <c r="P20">
        <v>84</v>
      </c>
      <c r="Q20">
        <v>100</v>
      </c>
      <c r="R20">
        <v>101</v>
      </c>
      <c r="S20">
        <v>157</v>
      </c>
      <c r="T20">
        <v>132</v>
      </c>
      <c r="U20">
        <v>116</v>
      </c>
      <c r="V20" s="20">
        <v>113</v>
      </c>
      <c r="W20" s="56">
        <f t="shared" si="0"/>
        <v>1177</v>
      </c>
    </row>
    <row r="21" spans="1:23">
      <c r="A21">
        <v>2025</v>
      </c>
      <c r="B21" t="s">
        <v>19</v>
      </c>
      <c r="C21" t="s">
        <v>425</v>
      </c>
      <c r="D21" t="s">
        <v>700</v>
      </c>
      <c r="E21" t="s">
        <v>701</v>
      </c>
      <c r="F21" t="s">
        <v>599</v>
      </c>
      <c r="G21" t="s">
        <v>599</v>
      </c>
      <c r="H21" t="s">
        <v>599</v>
      </c>
      <c r="I21">
        <v>406</v>
      </c>
      <c r="J21">
        <v>53</v>
      </c>
      <c r="K21">
        <v>51</v>
      </c>
      <c r="L21">
        <v>53</v>
      </c>
      <c r="M21">
        <v>55</v>
      </c>
      <c r="N21">
        <v>54</v>
      </c>
      <c r="O21">
        <v>55</v>
      </c>
      <c r="P21">
        <v>51</v>
      </c>
      <c r="Q21">
        <v>54</v>
      </c>
      <c r="R21">
        <v>51</v>
      </c>
      <c r="S21">
        <v>0</v>
      </c>
      <c r="T21">
        <v>0</v>
      </c>
      <c r="U21">
        <v>0</v>
      </c>
      <c r="V21" s="20">
        <v>0</v>
      </c>
      <c r="W21" s="56">
        <f t="shared" si="0"/>
        <v>477</v>
      </c>
    </row>
    <row r="22" spans="1:23">
      <c r="A22">
        <v>2025</v>
      </c>
      <c r="B22" t="s">
        <v>20</v>
      </c>
      <c r="C22" t="s">
        <v>426</v>
      </c>
      <c r="D22" t="s">
        <v>702</v>
      </c>
      <c r="E22" t="s">
        <v>703</v>
      </c>
      <c r="F22" t="s">
        <v>599</v>
      </c>
      <c r="G22" t="s">
        <v>599</v>
      </c>
      <c r="H22" t="s">
        <v>599</v>
      </c>
      <c r="I22">
        <v>406</v>
      </c>
      <c r="J22">
        <v>84</v>
      </c>
      <c r="K22">
        <v>99</v>
      </c>
      <c r="L22">
        <v>106</v>
      </c>
      <c r="M22">
        <v>103</v>
      </c>
      <c r="N22">
        <v>103</v>
      </c>
      <c r="O22">
        <v>91</v>
      </c>
      <c r="P22">
        <v>102</v>
      </c>
      <c r="Q22">
        <v>103</v>
      </c>
      <c r="R22">
        <v>109</v>
      </c>
      <c r="S22">
        <v>0</v>
      </c>
      <c r="T22">
        <v>0</v>
      </c>
      <c r="U22">
        <v>0</v>
      </c>
      <c r="V22" s="20">
        <v>0</v>
      </c>
      <c r="W22" s="56">
        <f t="shared" si="0"/>
        <v>900</v>
      </c>
    </row>
    <row r="23" spans="1:23">
      <c r="A23">
        <v>2025</v>
      </c>
      <c r="B23" t="s">
        <v>21</v>
      </c>
      <c r="C23" t="s">
        <v>605</v>
      </c>
      <c r="D23" t="s">
        <v>704</v>
      </c>
      <c r="E23" t="s">
        <v>599</v>
      </c>
      <c r="F23" t="s">
        <v>599</v>
      </c>
      <c r="G23" t="s">
        <v>599</v>
      </c>
      <c r="H23" t="s">
        <v>599</v>
      </c>
      <c r="I23">
        <v>406</v>
      </c>
      <c r="J23">
        <v>19</v>
      </c>
      <c r="K23">
        <v>30</v>
      </c>
      <c r="L23">
        <v>31</v>
      </c>
      <c r="M23">
        <v>45</v>
      </c>
      <c r="N23">
        <v>49</v>
      </c>
      <c r="O23">
        <v>48</v>
      </c>
      <c r="P23">
        <v>59</v>
      </c>
      <c r="Q23">
        <v>52</v>
      </c>
      <c r="R23">
        <v>76</v>
      </c>
      <c r="S23">
        <v>7</v>
      </c>
      <c r="T23">
        <v>0</v>
      </c>
      <c r="U23">
        <v>0</v>
      </c>
      <c r="V23" s="20">
        <v>0</v>
      </c>
      <c r="W23" s="56">
        <f t="shared" si="0"/>
        <v>416</v>
      </c>
    </row>
    <row r="24" spans="1:23">
      <c r="A24">
        <v>2025</v>
      </c>
      <c r="B24" t="s">
        <v>22</v>
      </c>
      <c r="C24" t="s">
        <v>427</v>
      </c>
      <c r="D24" t="s">
        <v>705</v>
      </c>
      <c r="E24" t="s">
        <v>706</v>
      </c>
      <c r="F24" t="s">
        <v>707</v>
      </c>
      <c r="G24" t="s">
        <v>599</v>
      </c>
      <c r="H24" t="s">
        <v>599</v>
      </c>
      <c r="I24">
        <v>406</v>
      </c>
      <c r="J24">
        <v>58</v>
      </c>
      <c r="K24">
        <v>60</v>
      </c>
      <c r="L24">
        <v>70</v>
      </c>
      <c r="M24">
        <v>76</v>
      </c>
      <c r="N24">
        <v>91</v>
      </c>
      <c r="O24">
        <v>97</v>
      </c>
      <c r="P24">
        <v>96</v>
      </c>
      <c r="Q24">
        <v>96</v>
      </c>
      <c r="R24">
        <v>87</v>
      </c>
      <c r="S24">
        <v>196</v>
      </c>
      <c r="T24">
        <v>143</v>
      </c>
      <c r="U24">
        <v>106</v>
      </c>
      <c r="V24" s="20">
        <v>123</v>
      </c>
      <c r="W24" s="56">
        <f t="shared" si="0"/>
        <v>1299</v>
      </c>
    </row>
    <row r="25" spans="1:23">
      <c r="A25">
        <v>2025</v>
      </c>
      <c r="B25" t="s">
        <v>23</v>
      </c>
      <c r="C25" t="s">
        <v>428</v>
      </c>
      <c r="D25" t="s">
        <v>708</v>
      </c>
      <c r="E25" t="s">
        <v>599</v>
      </c>
      <c r="F25" t="s">
        <v>599</v>
      </c>
      <c r="G25" t="s">
        <v>599</v>
      </c>
      <c r="H25" t="s">
        <v>599</v>
      </c>
      <c r="I25">
        <v>406</v>
      </c>
      <c r="J25">
        <v>40</v>
      </c>
      <c r="K25">
        <v>64</v>
      </c>
      <c r="L25">
        <v>42</v>
      </c>
      <c r="M25">
        <v>84</v>
      </c>
      <c r="N25">
        <v>81</v>
      </c>
      <c r="O25">
        <v>67</v>
      </c>
      <c r="P25">
        <v>71</v>
      </c>
      <c r="Q25">
        <v>93</v>
      </c>
      <c r="R25">
        <v>94</v>
      </c>
      <c r="S25">
        <v>12</v>
      </c>
      <c r="T25">
        <v>6</v>
      </c>
      <c r="U25">
        <v>12</v>
      </c>
      <c r="V25" s="20">
        <v>13</v>
      </c>
      <c r="W25" s="56">
        <f t="shared" si="0"/>
        <v>679</v>
      </c>
    </row>
    <row r="26" spans="1:23">
      <c r="A26">
        <v>2025</v>
      </c>
      <c r="B26" t="s">
        <v>24</v>
      </c>
      <c r="C26" t="s">
        <v>429</v>
      </c>
      <c r="D26" t="s">
        <v>709</v>
      </c>
      <c r="E26" t="s">
        <v>599</v>
      </c>
      <c r="F26" t="s">
        <v>599</v>
      </c>
      <c r="G26" t="s">
        <v>599</v>
      </c>
      <c r="H26" t="s">
        <v>599</v>
      </c>
      <c r="I26">
        <v>406</v>
      </c>
      <c r="J26">
        <v>0</v>
      </c>
      <c r="K26">
        <v>0</v>
      </c>
      <c r="L26">
        <v>0</v>
      </c>
      <c r="M26">
        <v>0</v>
      </c>
      <c r="N26">
        <v>0</v>
      </c>
      <c r="O26">
        <v>52</v>
      </c>
      <c r="P26">
        <v>85</v>
      </c>
      <c r="Q26">
        <v>92</v>
      </c>
      <c r="R26">
        <v>91</v>
      </c>
      <c r="S26">
        <v>1</v>
      </c>
      <c r="T26">
        <v>0</v>
      </c>
      <c r="U26">
        <v>0</v>
      </c>
      <c r="V26" s="20">
        <v>0</v>
      </c>
      <c r="W26" s="56">
        <f t="shared" si="0"/>
        <v>321</v>
      </c>
    </row>
    <row r="27" spans="1:23">
      <c r="A27">
        <v>2025</v>
      </c>
      <c r="B27" t="s">
        <v>25</v>
      </c>
      <c r="C27" t="s">
        <v>430</v>
      </c>
      <c r="D27" t="s">
        <v>709</v>
      </c>
      <c r="E27" t="s">
        <v>599</v>
      </c>
      <c r="F27" t="s">
        <v>599</v>
      </c>
      <c r="G27" t="s">
        <v>599</v>
      </c>
      <c r="H27" t="s">
        <v>599</v>
      </c>
      <c r="I27">
        <v>406</v>
      </c>
      <c r="J27">
        <v>14</v>
      </c>
      <c r="K27">
        <v>28</v>
      </c>
      <c r="L27">
        <v>38</v>
      </c>
      <c r="M27">
        <v>19</v>
      </c>
      <c r="N27">
        <v>36</v>
      </c>
      <c r="O27">
        <v>33</v>
      </c>
      <c r="P27">
        <v>0</v>
      </c>
      <c r="Q27">
        <v>0</v>
      </c>
      <c r="R27">
        <v>0</v>
      </c>
      <c r="S27">
        <v>0</v>
      </c>
      <c r="T27">
        <v>0</v>
      </c>
      <c r="U27">
        <v>0</v>
      </c>
      <c r="V27" s="20">
        <v>0</v>
      </c>
      <c r="W27" s="56">
        <f t="shared" si="0"/>
        <v>168</v>
      </c>
    </row>
    <row r="28" spans="1:23">
      <c r="A28">
        <v>2025</v>
      </c>
      <c r="B28" t="s">
        <v>26</v>
      </c>
      <c r="C28" t="s">
        <v>431</v>
      </c>
      <c r="D28" t="s">
        <v>710</v>
      </c>
      <c r="E28" t="s">
        <v>599</v>
      </c>
      <c r="F28" t="s">
        <v>599</v>
      </c>
      <c r="G28" t="s">
        <v>599</v>
      </c>
      <c r="H28" t="s">
        <v>599</v>
      </c>
      <c r="I28">
        <v>406</v>
      </c>
      <c r="J28">
        <v>30</v>
      </c>
      <c r="K28">
        <v>44</v>
      </c>
      <c r="L28">
        <v>50</v>
      </c>
      <c r="M28">
        <v>45</v>
      </c>
      <c r="N28">
        <v>51</v>
      </c>
      <c r="O28">
        <v>58</v>
      </c>
      <c r="P28">
        <v>49</v>
      </c>
      <c r="Q28">
        <v>52</v>
      </c>
      <c r="R28">
        <v>53</v>
      </c>
      <c r="S28">
        <v>0</v>
      </c>
      <c r="T28">
        <v>0</v>
      </c>
      <c r="U28">
        <v>0</v>
      </c>
      <c r="V28" s="20">
        <v>0</v>
      </c>
      <c r="W28" s="56">
        <f t="shared" si="0"/>
        <v>432</v>
      </c>
    </row>
    <row r="29" spans="1:23">
      <c r="A29">
        <v>2025</v>
      </c>
      <c r="B29" t="s">
        <v>27</v>
      </c>
      <c r="C29" t="s">
        <v>432</v>
      </c>
      <c r="D29" t="s">
        <v>711</v>
      </c>
      <c r="E29" t="s">
        <v>712</v>
      </c>
      <c r="F29" t="s">
        <v>713</v>
      </c>
      <c r="G29" t="s">
        <v>599</v>
      </c>
      <c r="H29" t="s">
        <v>599</v>
      </c>
      <c r="I29">
        <v>406</v>
      </c>
      <c r="J29">
        <v>2</v>
      </c>
      <c r="K29">
        <v>5</v>
      </c>
      <c r="L29">
        <v>106</v>
      </c>
      <c r="M29">
        <v>89</v>
      </c>
      <c r="N29">
        <v>99</v>
      </c>
      <c r="O29">
        <v>93</v>
      </c>
      <c r="P29">
        <v>95</v>
      </c>
      <c r="Q29">
        <v>111</v>
      </c>
      <c r="R29">
        <v>89</v>
      </c>
      <c r="S29">
        <v>57</v>
      </c>
      <c r="T29">
        <v>83</v>
      </c>
      <c r="U29">
        <v>77</v>
      </c>
      <c r="V29" s="20">
        <v>60</v>
      </c>
      <c r="W29" s="56">
        <f t="shared" si="0"/>
        <v>966</v>
      </c>
    </row>
    <row r="30" spans="1:23">
      <c r="A30">
        <v>2025</v>
      </c>
      <c r="B30" t="s">
        <v>28</v>
      </c>
      <c r="C30" t="s">
        <v>433</v>
      </c>
      <c r="D30" t="s">
        <v>714</v>
      </c>
      <c r="E30" t="s">
        <v>715</v>
      </c>
      <c r="F30" t="s">
        <v>716</v>
      </c>
      <c r="G30" t="s">
        <v>717</v>
      </c>
      <c r="H30" t="s">
        <v>599</v>
      </c>
      <c r="I30">
        <v>406</v>
      </c>
      <c r="J30">
        <v>55</v>
      </c>
      <c r="K30">
        <v>50</v>
      </c>
      <c r="L30">
        <v>48</v>
      </c>
      <c r="M30">
        <v>66</v>
      </c>
      <c r="N30">
        <v>49</v>
      </c>
      <c r="O30">
        <v>83</v>
      </c>
      <c r="P30">
        <v>82</v>
      </c>
      <c r="Q30">
        <v>79</v>
      </c>
      <c r="R30">
        <v>71</v>
      </c>
      <c r="S30">
        <v>80</v>
      </c>
      <c r="T30">
        <v>103</v>
      </c>
      <c r="U30">
        <v>108</v>
      </c>
      <c r="V30" s="20">
        <v>61</v>
      </c>
      <c r="W30" s="56">
        <f t="shared" si="0"/>
        <v>935</v>
      </c>
    </row>
    <row r="31" spans="1:23">
      <c r="A31">
        <v>2025</v>
      </c>
      <c r="B31" t="s">
        <v>29</v>
      </c>
      <c r="C31" t="s">
        <v>434</v>
      </c>
      <c r="D31" t="s">
        <v>718</v>
      </c>
      <c r="E31" t="s">
        <v>599</v>
      </c>
      <c r="F31" t="s">
        <v>599</v>
      </c>
      <c r="G31" t="s">
        <v>599</v>
      </c>
      <c r="H31" t="s">
        <v>599</v>
      </c>
      <c r="I31">
        <v>406</v>
      </c>
      <c r="J31">
        <v>0</v>
      </c>
      <c r="K31">
        <v>0</v>
      </c>
      <c r="L31">
        <v>0</v>
      </c>
      <c r="M31">
        <v>0</v>
      </c>
      <c r="N31">
        <v>0</v>
      </c>
      <c r="O31">
        <v>0</v>
      </c>
      <c r="P31">
        <v>0</v>
      </c>
      <c r="Q31">
        <v>0</v>
      </c>
      <c r="R31">
        <v>0</v>
      </c>
      <c r="S31">
        <v>128</v>
      </c>
      <c r="T31">
        <v>97</v>
      </c>
      <c r="U31">
        <v>95</v>
      </c>
      <c r="V31" s="20">
        <v>128</v>
      </c>
      <c r="W31" s="56">
        <f t="shared" si="0"/>
        <v>448</v>
      </c>
    </row>
    <row r="32" spans="1:23">
      <c r="A32">
        <v>2025</v>
      </c>
      <c r="B32" t="s">
        <v>30</v>
      </c>
      <c r="C32" t="s">
        <v>435</v>
      </c>
      <c r="D32" t="s">
        <v>719</v>
      </c>
      <c r="E32" t="s">
        <v>599</v>
      </c>
      <c r="F32" t="s">
        <v>599</v>
      </c>
      <c r="G32" t="s">
        <v>599</v>
      </c>
      <c r="H32" t="s">
        <v>599</v>
      </c>
      <c r="I32">
        <v>406</v>
      </c>
      <c r="J32">
        <v>37</v>
      </c>
      <c r="K32">
        <v>43</v>
      </c>
      <c r="L32">
        <v>31</v>
      </c>
      <c r="M32">
        <v>23</v>
      </c>
      <c r="N32">
        <v>29</v>
      </c>
      <c r="O32">
        <v>35</v>
      </c>
      <c r="P32">
        <v>0</v>
      </c>
      <c r="Q32">
        <v>0</v>
      </c>
      <c r="R32">
        <v>0</v>
      </c>
      <c r="S32">
        <v>0</v>
      </c>
      <c r="T32">
        <v>0</v>
      </c>
      <c r="U32">
        <v>0</v>
      </c>
      <c r="V32" s="20">
        <v>0</v>
      </c>
      <c r="W32" s="56">
        <f t="shared" si="0"/>
        <v>198</v>
      </c>
    </row>
    <row r="33" spans="1:23">
      <c r="A33">
        <v>2025</v>
      </c>
      <c r="B33" t="s">
        <v>31</v>
      </c>
      <c r="C33" t="s">
        <v>436</v>
      </c>
      <c r="D33" t="s">
        <v>720</v>
      </c>
      <c r="E33" t="s">
        <v>721</v>
      </c>
      <c r="F33" t="s">
        <v>599</v>
      </c>
      <c r="G33" t="s">
        <v>599</v>
      </c>
      <c r="H33" t="s">
        <v>599</v>
      </c>
      <c r="I33">
        <v>406</v>
      </c>
      <c r="J33">
        <v>40</v>
      </c>
      <c r="K33">
        <v>36</v>
      </c>
      <c r="L33">
        <v>45</v>
      </c>
      <c r="M33">
        <v>38</v>
      </c>
      <c r="N33">
        <v>35</v>
      </c>
      <c r="O33">
        <v>50</v>
      </c>
      <c r="P33">
        <v>55</v>
      </c>
      <c r="Q33">
        <v>51</v>
      </c>
      <c r="R33">
        <v>50</v>
      </c>
      <c r="S33">
        <v>0</v>
      </c>
      <c r="T33">
        <v>0</v>
      </c>
      <c r="U33">
        <v>0</v>
      </c>
      <c r="V33" s="20">
        <v>0</v>
      </c>
      <c r="W33" s="56">
        <f t="shared" si="0"/>
        <v>400</v>
      </c>
    </row>
    <row r="34" spans="1:23">
      <c r="A34">
        <v>2025</v>
      </c>
      <c r="B34" t="s">
        <v>32</v>
      </c>
      <c r="C34" t="s">
        <v>437</v>
      </c>
      <c r="D34" t="s">
        <v>722</v>
      </c>
      <c r="E34" t="s">
        <v>599</v>
      </c>
      <c r="F34" t="s">
        <v>599</v>
      </c>
      <c r="G34" t="s">
        <v>599</v>
      </c>
      <c r="H34" t="s">
        <v>599</v>
      </c>
      <c r="I34">
        <v>406</v>
      </c>
      <c r="J34">
        <v>39</v>
      </c>
      <c r="K34">
        <v>60</v>
      </c>
      <c r="L34">
        <v>62</v>
      </c>
      <c r="M34">
        <v>65</v>
      </c>
      <c r="N34">
        <v>64</v>
      </c>
      <c r="O34">
        <v>76</v>
      </c>
      <c r="P34">
        <v>73</v>
      </c>
      <c r="Q34">
        <v>75</v>
      </c>
      <c r="R34">
        <v>71</v>
      </c>
      <c r="S34">
        <v>0</v>
      </c>
      <c r="T34">
        <v>0</v>
      </c>
      <c r="U34">
        <v>0</v>
      </c>
      <c r="V34" s="20">
        <v>0</v>
      </c>
      <c r="W34" s="56">
        <f t="shared" si="0"/>
        <v>585</v>
      </c>
    </row>
    <row r="35" spans="1:23">
      <c r="A35">
        <v>2025</v>
      </c>
      <c r="B35" t="s">
        <v>593</v>
      </c>
      <c r="C35" t="s">
        <v>606</v>
      </c>
      <c r="D35" t="s">
        <v>723</v>
      </c>
      <c r="E35" t="s">
        <v>599</v>
      </c>
      <c r="F35" t="s">
        <v>599</v>
      </c>
      <c r="G35" t="s">
        <v>599</v>
      </c>
      <c r="H35" t="s">
        <v>599</v>
      </c>
      <c r="I35">
        <v>406</v>
      </c>
      <c r="J35">
        <v>0</v>
      </c>
      <c r="K35">
        <v>0</v>
      </c>
      <c r="L35">
        <v>0</v>
      </c>
      <c r="M35">
        <v>0</v>
      </c>
      <c r="N35">
        <v>0</v>
      </c>
      <c r="O35">
        <v>18</v>
      </c>
      <c r="P35">
        <v>0</v>
      </c>
      <c r="Q35">
        <v>0</v>
      </c>
      <c r="R35">
        <v>0</v>
      </c>
      <c r="S35">
        <v>0</v>
      </c>
      <c r="T35">
        <v>0</v>
      </c>
      <c r="U35">
        <v>0</v>
      </c>
      <c r="V35" s="20">
        <v>0</v>
      </c>
      <c r="W35" s="56">
        <f t="shared" si="0"/>
        <v>18</v>
      </c>
    </row>
    <row r="36" spans="1:23">
      <c r="A36">
        <v>2025</v>
      </c>
      <c r="B36" t="s">
        <v>33</v>
      </c>
      <c r="C36" t="s">
        <v>438</v>
      </c>
      <c r="D36" t="s">
        <v>724</v>
      </c>
      <c r="E36" t="s">
        <v>599</v>
      </c>
      <c r="F36" t="s">
        <v>599</v>
      </c>
      <c r="G36" t="s">
        <v>599</v>
      </c>
      <c r="H36" t="s">
        <v>599</v>
      </c>
      <c r="I36">
        <v>406</v>
      </c>
      <c r="J36">
        <v>57</v>
      </c>
      <c r="K36">
        <v>38</v>
      </c>
      <c r="L36">
        <v>23</v>
      </c>
      <c r="M36">
        <v>38</v>
      </c>
      <c r="N36">
        <v>37</v>
      </c>
      <c r="O36">
        <v>3</v>
      </c>
      <c r="P36">
        <v>0</v>
      </c>
      <c r="Q36">
        <v>0</v>
      </c>
      <c r="R36">
        <v>19</v>
      </c>
      <c r="S36">
        <v>0</v>
      </c>
      <c r="T36">
        <v>0</v>
      </c>
      <c r="U36">
        <v>0</v>
      </c>
      <c r="V36" s="20">
        <v>0</v>
      </c>
      <c r="W36" s="56">
        <f t="shared" si="0"/>
        <v>215</v>
      </c>
    </row>
    <row r="37" spans="1:23">
      <c r="A37">
        <v>2025</v>
      </c>
      <c r="B37" t="s">
        <v>34</v>
      </c>
      <c r="C37" t="s">
        <v>607</v>
      </c>
      <c r="D37" t="s">
        <v>725</v>
      </c>
      <c r="E37" t="s">
        <v>726</v>
      </c>
      <c r="F37" t="s">
        <v>599</v>
      </c>
      <c r="G37" t="s">
        <v>599</v>
      </c>
      <c r="H37" t="s">
        <v>599</v>
      </c>
      <c r="I37">
        <v>406</v>
      </c>
      <c r="J37">
        <v>60</v>
      </c>
      <c r="K37">
        <v>82</v>
      </c>
      <c r="L37">
        <v>90</v>
      </c>
      <c r="M37">
        <v>97</v>
      </c>
      <c r="N37">
        <v>96</v>
      </c>
      <c r="O37">
        <v>74</v>
      </c>
      <c r="P37">
        <v>86</v>
      </c>
      <c r="Q37">
        <v>82</v>
      </c>
      <c r="R37">
        <v>83</v>
      </c>
      <c r="S37">
        <v>0</v>
      </c>
      <c r="T37">
        <v>0</v>
      </c>
      <c r="U37">
        <v>0</v>
      </c>
      <c r="V37" s="20">
        <v>0</v>
      </c>
      <c r="W37" s="56">
        <f t="shared" si="0"/>
        <v>750</v>
      </c>
    </row>
    <row r="38" spans="1:23">
      <c r="A38">
        <v>2025</v>
      </c>
      <c r="B38" t="s">
        <v>35</v>
      </c>
      <c r="C38" t="s">
        <v>439</v>
      </c>
      <c r="D38" t="s">
        <v>675</v>
      </c>
      <c r="E38" t="s">
        <v>727</v>
      </c>
      <c r="F38" t="s">
        <v>728</v>
      </c>
      <c r="G38" t="s">
        <v>599</v>
      </c>
      <c r="H38" t="s">
        <v>599</v>
      </c>
      <c r="I38">
        <v>406</v>
      </c>
      <c r="J38">
        <v>23</v>
      </c>
      <c r="K38">
        <v>24</v>
      </c>
      <c r="L38">
        <v>40</v>
      </c>
      <c r="M38">
        <v>48</v>
      </c>
      <c r="N38">
        <v>34</v>
      </c>
      <c r="O38">
        <v>34</v>
      </c>
      <c r="P38">
        <v>43</v>
      </c>
      <c r="Q38">
        <v>51</v>
      </c>
      <c r="R38">
        <v>48</v>
      </c>
      <c r="S38">
        <v>166</v>
      </c>
      <c r="T38">
        <v>146</v>
      </c>
      <c r="U38">
        <v>97</v>
      </c>
      <c r="V38" s="20">
        <v>104</v>
      </c>
      <c r="W38" s="56">
        <f t="shared" si="0"/>
        <v>858</v>
      </c>
    </row>
    <row r="39" spans="1:23">
      <c r="A39">
        <v>2025</v>
      </c>
      <c r="B39" t="s">
        <v>36</v>
      </c>
      <c r="C39" t="s">
        <v>608</v>
      </c>
      <c r="D39" t="s">
        <v>729</v>
      </c>
      <c r="E39" t="s">
        <v>730</v>
      </c>
      <c r="F39" t="s">
        <v>599</v>
      </c>
      <c r="G39" t="s">
        <v>599</v>
      </c>
      <c r="H39" t="s">
        <v>599</v>
      </c>
      <c r="I39">
        <v>406</v>
      </c>
      <c r="J39">
        <v>73</v>
      </c>
      <c r="K39">
        <v>93</v>
      </c>
      <c r="L39">
        <v>93</v>
      </c>
      <c r="M39">
        <v>102</v>
      </c>
      <c r="N39">
        <v>94</v>
      </c>
      <c r="O39">
        <v>99</v>
      </c>
      <c r="P39">
        <v>91</v>
      </c>
      <c r="Q39">
        <v>92</v>
      </c>
      <c r="R39">
        <v>88</v>
      </c>
      <c r="S39">
        <v>0</v>
      </c>
      <c r="T39">
        <v>0</v>
      </c>
      <c r="U39">
        <v>0</v>
      </c>
      <c r="V39" s="20">
        <v>0</v>
      </c>
      <c r="W39" s="56">
        <f t="shared" si="0"/>
        <v>825</v>
      </c>
    </row>
    <row r="40" spans="1:23">
      <c r="A40">
        <v>2025</v>
      </c>
      <c r="B40" t="s">
        <v>37</v>
      </c>
      <c r="C40" t="s">
        <v>440</v>
      </c>
      <c r="D40" t="s">
        <v>731</v>
      </c>
      <c r="E40" t="s">
        <v>599</v>
      </c>
      <c r="F40" t="s">
        <v>599</v>
      </c>
      <c r="G40" t="s">
        <v>599</v>
      </c>
      <c r="H40" t="s">
        <v>599</v>
      </c>
      <c r="I40">
        <v>406</v>
      </c>
      <c r="J40">
        <v>0</v>
      </c>
      <c r="K40">
        <v>0</v>
      </c>
      <c r="L40">
        <v>0</v>
      </c>
      <c r="M40">
        <v>0</v>
      </c>
      <c r="N40">
        <v>0</v>
      </c>
      <c r="O40">
        <v>0</v>
      </c>
      <c r="P40">
        <v>23</v>
      </c>
      <c r="Q40">
        <v>38</v>
      </c>
      <c r="R40">
        <v>30</v>
      </c>
      <c r="S40">
        <v>67</v>
      </c>
      <c r="T40">
        <v>61</v>
      </c>
      <c r="U40">
        <v>32</v>
      </c>
      <c r="V40" s="20">
        <v>40</v>
      </c>
      <c r="W40" s="56">
        <f t="shared" si="0"/>
        <v>291</v>
      </c>
    </row>
    <row r="41" spans="1:23">
      <c r="A41">
        <v>2025</v>
      </c>
      <c r="B41" t="s">
        <v>38</v>
      </c>
      <c r="C41" t="s">
        <v>441</v>
      </c>
      <c r="D41" t="s">
        <v>732</v>
      </c>
      <c r="E41" t="s">
        <v>599</v>
      </c>
      <c r="F41" t="s">
        <v>599</v>
      </c>
      <c r="G41" t="s">
        <v>599</v>
      </c>
      <c r="H41" t="s">
        <v>599</v>
      </c>
      <c r="I41">
        <v>406</v>
      </c>
      <c r="J41">
        <v>26</v>
      </c>
      <c r="K41">
        <v>39</v>
      </c>
      <c r="L41">
        <v>68</v>
      </c>
      <c r="M41">
        <v>67</v>
      </c>
      <c r="N41">
        <v>72</v>
      </c>
      <c r="O41">
        <v>79</v>
      </c>
      <c r="P41">
        <v>51</v>
      </c>
      <c r="Q41">
        <v>66</v>
      </c>
      <c r="R41">
        <v>75</v>
      </c>
      <c r="S41">
        <v>0</v>
      </c>
      <c r="T41">
        <v>0</v>
      </c>
      <c r="U41">
        <v>0</v>
      </c>
      <c r="V41" s="20">
        <v>0</v>
      </c>
      <c r="W41" s="56">
        <f t="shared" si="0"/>
        <v>543</v>
      </c>
    </row>
    <row r="42" spans="1:23">
      <c r="A42">
        <v>2025</v>
      </c>
      <c r="B42" t="s">
        <v>39</v>
      </c>
      <c r="C42" t="s">
        <v>442</v>
      </c>
      <c r="D42" t="s">
        <v>733</v>
      </c>
      <c r="E42" t="s">
        <v>599</v>
      </c>
      <c r="F42" t="s">
        <v>599</v>
      </c>
      <c r="G42" t="s">
        <v>599</v>
      </c>
      <c r="H42" t="s">
        <v>599</v>
      </c>
      <c r="I42">
        <v>406</v>
      </c>
      <c r="J42">
        <v>0</v>
      </c>
      <c r="K42">
        <v>0</v>
      </c>
      <c r="L42">
        <v>0</v>
      </c>
      <c r="M42">
        <v>0</v>
      </c>
      <c r="N42">
        <v>0</v>
      </c>
      <c r="O42">
        <v>0</v>
      </c>
      <c r="P42">
        <v>0</v>
      </c>
      <c r="Q42">
        <v>0</v>
      </c>
      <c r="R42">
        <v>0</v>
      </c>
      <c r="S42">
        <v>130</v>
      </c>
      <c r="T42">
        <v>131</v>
      </c>
      <c r="U42">
        <v>134</v>
      </c>
      <c r="V42" s="20">
        <v>145</v>
      </c>
      <c r="W42" s="56">
        <f t="shared" si="0"/>
        <v>540</v>
      </c>
    </row>
    <row r="43" spans="1:23">
      <c r="A43">
        <v>2025</v>
      </c>
      <c r="B43" t="s">
        <v>40</v>
      </c>
      <c r="C43" t="s">
        <v>443</v>
      </c>
      <c r="D43" t="s">
        <v>734</v>
      </c>
      <c r="E43" t="s">
        <v>599</v>
      </c>
      <c r="F43" t="s">
        <v>599</v>
      </c>
      <c r="G43" t="s">
        <v>599</v>
      </c>
      <c r="H43" t="s">
        <v>599</v>
      </c>
      <c r="I43">
        <v>406</v>
      </c>
      <c r="J43">
        <v>28</v>
      </c>
      <c r="K43">
        <v>46</v>
      </c>
      <c r="L43">
        <v>57</v>
      </c>
      <c r="M43">
        <v>34</v>
      </c>
      <c r="N43">
        <v>44</v>
      </c>
      <c r="O43">
        <v>48</v>
      </c>
      <c r="P43">
        <v>0</v>
      </c>
      <c r="Q43">
        <v>0</v>
      </c>
      <c r="R43">
        <v>0</v>
      </c>
      <c r="S43">
        <v>0</v>
      </c>
      <c r="T43">
        <v>0</v>
      </c>
      <c r="U43">
        <v>0</v>
      </c>
      <c r="V43" s="20">
        <v>0</v>
      </c>
      <c r="W43" s="56">
        <f t="shared" si="0"/>
        <v>257</v>
      </c>
    </row>
    <row r="44" spans="1:23">
      <c r="A44">
        <v>2025</v>
      </c>
      <c r="B44" t="s">
        <v>41</v>
      </c>
      <c r="C44" t="s">
        <v>444</v>
      </c>
      <c r="D44" t="s">
        <v>712</v>
      </c>
      <c r="E44" t="s">
        <v>599</v>
      </c>
      <c r="F44" t="s">
        <v>599</v>
      </c>
      <c r="G44" t="s">
        <v>599</v>
      </c>
      <c r="H44" t="s">
        <v>599</v>
      </c>
      <c r="I44">
        <v>406</v>
      </c>
      <c r="J44">
        <v>51</v>
      </c>
      <c r="K44">
        <v>65</v>
      </c>
      <c r="L44">
        <v>71</v>
      </c>
      <c r="M44">
        <v>68</v>
      </c>
      <c r="N44">
        <v>64</v>
      </c>
      <c r="O44">
        <v>67</v>
      </c>
      <c r="P44">
        <v>77</v>
      </c>
      <c r="Q44">
        <v>83</v>
      </c>
      <c r="R44">
        <v>86</v>
      </c>
      <c r="S44">
        <v>0</v>
      </c>
      <c r="T44">
        <v>0</v>
      </c>
      <c r="U44">
        <v>0</v>
      </c>
      <c r="V44" s="20">
        <v>0</v>
      </c>
      <c r="W44" s="56">
        <f t="shared" si="0"/>
        <v>632</v>
      </c>
    </row>
    <row r="45" spans="1:23">
      <c r="A45">
        <v>2025</v>
      </c>
      <c r="B45" t="s">
        <v>42</v>
      </c>
      <c r="C45" t="s">
        <v>445</v>
      </c>
      <c r="D45" t="s">
        <v>735</v>
      </c>
      <c r="E45" t="s">
        <v>735</v>
      </c>
      <c r="F45" t="s">
        <v>599</v>
      </c>
      <c r="G45" t="s">
        <v>599</v>
      </c>
      <c r="H45" t="s">
        <v>599</v>
      </c>
      <c r="I45">
        <v>406</v>
      </c>
      <c r="J45">
        <v>0</v>
      </c>
      <c r="K45">
        <v>0</v>
      </c>
      <c r="L45">
        <v>0</v>
      </c>
      <c r="M45">
        <v>0</v>
      </c>
      <c r="N45">
        <v>0</v>
      </c>
      <c r="O45">
        <v>0</v>
      </c>
      <c r="P45">
        <v>0</v>
      </c>
      <c r="Q45">
        <v>0</v>
      </c>
      <c r="R45">
        <v>0</v>
      </c>
      <c r="S45">
        <v>78</v>
      </c>
      <c r="T45">
        <v>67</v>
      </c>
      <c r="U45">
        <v>58</v>
      </c>
      <c r="V45" s="20">
        <v>80</v>
      </c>
      <c r="W45" s="56">
        <f t="shared" si="0"/>
        <v>283</v>
      </c>
    </row>
    <row r="46" spans="1:23">
      <c r="A46">
        <v>2025</v>
      </c>
      <c r="B46" t="s">
        <v>43</v>
      </c>
      <c r="C46" t="s">
        <v>274</v>
      </c>
      <c r="D46" t="s">
        <v>736</v>
      </c>
      <c r="E46" t="s">
        <v>599</v>
      </c>
      <c r="F46" t="s">
        <v>599</v>
      </c>
      <c r="G46" t="s">
        <v>599</v>
      </c>
      <c r="H46" t="s">
        <v>599</v>
      </c>
      <c r="I46">
        <v>406</v>
      </c>
      <c r="J46">
        <v>0</v>
      </c>
      <c r="K46">
        <v>73</v>
      </c>
      <c r="L46">
        <v>80</v>
      </c>
      <c r="M46">
        <v>75</v>
      </c>
      <c r="N46">
        <v>73</v>
      </c>
      <c r="O46">
        <v>77</v>
      </c>
      <c r="P46">
        <v>75</v>
      </c>
      <c r="Q46">
        <v>70</v>
      </c>
      <c r="R46">
        <v>83</v>
      </c>
      <c r="S46">
        <v>0</v>
      </c>
      <c r="T46">
        <v>0</v>
      </c>
      <c r="U46">
        <v>0</v>
      </c>
      <c r="V46" s="20">
        <v>0</v>
      </c>
      <c r="W46" s="56">
        <f t="shared" si="0"/>
        <v>606</v>
      </c>
    </row>
    <row r="47" spans="1:23">
      <c r="A47">
        <v>2025</v>
      </c>
      <c r="B47" t="s">
        <v>44</v>
      </c>
      <c r="C47" t="s">
        <v>446</v>
      </c>
      <c r="D47" t="s">
        <v>737</v>
      </c>
      <c r="E47" t="s">
        <v>738</v>
      </c>
      <c r="F47" t="s">
        <v>599</v>
      </c>
      <c r="G47" t="s">
        <v>599</v>
      </c>
      <c r="H47" t="s">
        <v>599</v>
      </c>
      <c r="I47">
        <v>406</v>
      </c>
      <c r="J47">
        <v>59</v>
      </c>
      <c r="K47">
        <v>80</v>
      </c>
      <c r="L47">
        <v>66</v>
      </c>
      <c r="M47">
        <v>74</v>
      </c>
      <c r="N47">
        <v>72</v>
      </c>
      <c r="O47">
        <v>119</v>
      </c>
      <c r="P47">
        <v>104</v>
      </c>
      <c r="Q47">
        <v>84</v>
      </c>
      <c r="R47">
        <v>74</v>
      </c>
      <c r="S47">
        <v>0</v>
      </c>
      <c r="T47">
        <v>0</v>
      </c>
      <c r="U47">
        <v>0</v>
      </c>
      <c r="V47" s="20">
        <v>0</v>
      </c>
      <c r="W47" s="56">
        <f t="shared" si="0"/>
        <v>732</v>
      </c>
    </row>
    <row r="48" spans="1:23">
      <c r="A48">
        <v>2025</v>
      </c>
      <c r="B48" t="s">
        <v>45</v>
      </c>
      <c r="C48" t="s">
        <v>447</v>
      </c>
      <c r="D48" t="s">
        <v>739</v>
      </c>
      <c r="E48" t="s">
        <v>599</v>
      </c>
      <c r="F48" t="s">
        <v>599</v>
      </c>
      <c r="G48" t="s">
        <v>599</v>
      </c>
      <c r="H48" t="s">
        <v>599</v>
      </c>
      <c r="I48">
        <v>406</v>
      </c>
      <c r="J48">
        <v>39</v>
      </c>
      <c r="K48">
        <v>45</v>
      </c>
      <c r="L48">
        <v>40</v>
      </c>
      <c r="M48">
        <v>52</v>
      </c>
      <c r="N48">
        <v>59</v>
      </c>
      <c r="O48">
        <v>66</v>
      </c>
      <c r="P48">
        <v>60</v>
      </c>
      <c r="Q48">
        <v>76</v>
      </c>
      <c r="R48">
        <v>82</v>
      </c>
      <c r="S48">
        <v>0</v>
      </c>
      <c r="T48">
        <v>0</v>
      </c>
      <c r="U48">
        <v>0</v>
      </c>
      <c r="V48" s="20">
        <v>0</v>
      </c>
      <c r="W48" s="56">
        <f t="shared" si="0"/>
        <v>519</v>
      </c>
    </row>
    <row r="49" spans="1:23">
      <c r="A49">
        <v>2025</v>
      </c>
      <c r="B49" t="s">
        <v>46</v>
      </c>
      <c r="C49" t="s">
        <v>448</v>
      </c>
      <c r="D49" t="s">
        <v>740</v>
      </c>
      <c r="E49" t="s">
        <v>741</v>
      </c>
      <c r="F49" t="s">
        <v>742</v>
      </c>
      <c r="G49" t="s">
        <v>743</v>
      </c>
      <c r="H49" t="s">
        <v>599</v>
      </c>
      <c r="I49">
        <v>406</v>
      </c>
      <c r="J49">
        <v>72</v>
      </c>
      <c r="K49">
        <v>97</v>
      </c>
      <c r="L49">
        <v>101</v>
      </c>
      <c r="M49">
        <v>120</v>
      </c>
      <c r="N49">
        <v>125</v>
      </c>
      <c r="O49">
        <v>117</v>
      </c>
      <c r="P49">
        <v>107</v>
      </c>
      <c r="Q49">
        <v>109</v>
      </c>
      <c r="R49">
        <v>112</v>
      </c>
      <c r="S49">
        <v>111</v>
      </c>
      <c r="T49">
        <v>107</v>
      </c>
      <c r="U49">
        <v>91</v>
      </c>
      <c r="V49" s="20">
        <v>86</v>
      </c>
      <c r="W49" s="56">
        <f t="shared" si="0"/>
        <v>1355</v>
      </c>
    </row>
    <row r="50" spans="1:23">
      <c r="A50">
        <v>2025</v>
      </c>
      <c r="B50" t="s">
        <v>47</v>
      </c>
      <c r="C50" t="s">
        <v>449</v>
      </c>
      <c r="D50" t="s">
        <v>744</v>
      </c>
      <c r="E50" t="s">
        <v>599</v>
      </c>
      <c r="F50" t="s">
        <v>599</v>
      </c>
      <c r="G50" t="s">
        <v>599</v>
      </c>
      <c r="H50" t="s">
        <v>599</v>
      </c>
      <c r="I50">
        <v>406</v>
      </c>
      <c r="J50">
        <v>36</v>
      </c>
      <c r="K50">
        <v>57</v>
      </c>
      <c r="L50">
        <v>67</v>
      </c>
      <c r="M50">
        <v>48</v>
      </c>
      <c r="N50">
        <v>86</v>
      </c>
      <c r="O50">
        <v>69</v>
      </c>
      <c r="P50">
        <v>94</v>
      </c>
      <c r="Q50">
        <v>69</v>
      </c>
      <c r="R50">
        <v>97</v>
      </c>
      <c r="S50">
        <v>0</v>
      </c>
      <c r="T50">
        <v>0</v>
      </c>
      <c r="U50">
        <v>0</v>
      </c>
      <c r="V50" s="20">
        <v>0</v>
      </c>
      <c r="W50" s="56">
        <f t="shared" si="0"/>
        <v>623</v>
      </c>
    </row>
    <row r="51" spans="1:23">
      <c r="A51">
        <v>2025</v>
      </c>
      <c r="B51" t="s">
        <v>48</v>
      </c>
      <c r="C51" t="s">
        <v>450</v>
      </c>
      <c r="D51" t="s">
        <v>735</v>
      </c>
      <c r="E51" t="s">
        <v>599</v>
      </c>
      <c r="F51" t="s">
        <v>599</v>
      </c>
      <c r="G51" t="s">
        <v>599</v>
      </c>
      <c r="H51" t="s">
        <v>599</v>
      </c>
      <c r="I51">
        <v>406</v>
      </c>
      <c r="J51">
        <v>54</v>
      </c>
      <c r="K51">
        <v>64</v>
      </c>
      <c r="L51">
        <v>43</v>
      </c>
      <c r="M51">
        <v>0</v>
      </c>
      <c r="N51">
        <v>0</v>
      </c>
      <c r="O51">
        <v>0</v>
      </c>
      <c r="P51">
        <v>0</v>
      </c>
      <c r="Q51">
        <v>0</v>
      </c>
      <c r="R51">
        <v>0</v>
      </c>
      <c r="S51">
        <v>0</v>
      </c>
      <c r="T51">
        <v>0</v>
      </c>
      <c r="U51">
        <v>0</v>
      </c>
      <c r="V51" s="20">
        <v>0</v>
      </c>
      <c r="W51" s="56">
        <f t="shared" si="0"/>
        <v>161</v>
      </c>
    </row>
    <row r="52" spans="1:23">
      <c r="A52">
        <v>2025</v>
      </c>
      <c r="B52" t="s">
        <v>49</v>
      </c>
      <c r="C52" t="s">
        <v>451</v>
      </c>
      <c r="D52" t="s">
        <v>745</v>
      </c>
      <c r="E52" t="s">
        <v>599</v>
      </c>
      <c r="F52" t="s">
        <v>599</v>
      </c>
      <c r="G52" t="s">
        <v>599</v>
      </c>
      <c r="H52" t="s">
        <v>599</v>
      </c>
      <c r="I52">
        <v>406</v>
      </c>
      <c r="J52">
        <v>35</v>
      </c>
      <c r="K52">
        <v>40</v>
      </c>
      <c r="L52">
        <v>35</v>
      </c>
      <c r="M52">
        <v>46</v>
      </c>
      <c r="N52">
        <v>53</v>
      </c>
      <c r="O52">
        <v>1</v>
      </c>
      <c r="P52">
        <v>0</v>
      </c>
      <c r="Q52">
        <v>0</v>
      </c>
      <c r="R52">
        <v>0</v>
      </c>
      <c r="S52">
        <v>0</v>
      </c>
      <c r="T52">
        <v>0</v>
      </c>
      <c r="U52">
        <v>0</v>
      </c>
      <c r="V52" s="20">
        <v>0</v>
      </c>
      <c r="W52" s="56">
        <f t="shared" si="0"/>
        <v>210</v>
      </c>
    </row>
    <row r="53" spans="1:23">
      <c r="A53">
        <v>2025</v>
      </c>
      <c r="B53" t="s">
        <v>50</v>
      </c>
      <c r="C53" t="s">
        <v>609</v>
      </c>
      <c r="D53" t="s">
        <v>746</v>
      </c>
      <c r="E53" t="s">
        <v>747</v>
      </c>
      <c r="F53" t="s">
        <v>748</v>
      </c>
      <c r="G53" t="s">
        <v>599</v>
      </c>
      <c r="H53" t="s">
        <v>599</v>
      </c>
      <c r="I53">
        <v>406</v>
      </c>
      <c r="J53">
        <v>0</v>
      </c>
      <c r="K53">
        <v>0</v>
      </c>
      <c r="L53">
        <v>0</v>
      </c>
      <c r="M53">
        <v>0</v>
      </c>
      <c r="N53">
        <v>0</v>
      </c>
      <c r="O53">
        <v>0</v>
      </c>
      <c r="P53">
        <v>89</v>
      </c>
      <c r="Q53">
        <v>78</v>
      </c>
      <c r="R53">
        <v>95</v>
      </c>
      <c r="S53">
        <v>63</v>
      </c>
      <c r="T53">
        <v>63</v>
      </c>
      <c r="U53">
        <v>69</v>
      </c>
      <c r="V53" s="20">
        <v>64</v>
      </c>
      <c r="W53" s="56">
        <f t="shared" si="0"/>
        <v>521</v>
      </c>
    </row>
    <row r="54" spans="1:23">
      <c r="A54">
        <v>2025</v>
      </c>
      <c r="B54" t="s">
        <v>51</v>
      </c>
      <c r="C54" t="s">
        <v>452</v>
      </c>
      <c r="D54" t="s">
        <v>749</v>
      </c>
      <c r="E54" t="s">
        <v>599</v>
      </c>
      <c r="F54" t="s">
        <v>599</v>
      </c>
      <c r="G54" t="s">
        <v>599</v>
      </c>
      <c r="H54" t="s">
        <v>599</v>
      </c>
      <c r="I54">
        <v>406</v>
      </c>
      <c r="J54">
        <v>0</v>
      </c>
      <c r="K54">
        <v>0</v>
      </c>
      <c r="L54">
        <v>0</v>
      </c>
      <c r="M54">
        <v>0</v>
      </c>
      <c r="N54">
        <v>0</v>
      </c>
      <c r="O54">
        <v>0</v>
      </c>
      <c r="P54">
        <v>91</v>
      </c>
      <c r="Q54">
        <v>112</v>
      </c>
      <c r="R54">
        <v>119</v>
      </c>
      <c r="S54">
        <v>0</v>
      </c>
      <c r="T54">
        <v>0</v>
      </c>
      <c r="U54">
        <v>0</v>
      </c>
      <c r="V54" s="20">
        <v>0</v>
      </c>
      <c r="W54" s="56">
        <f t="shared" si="0"/>
        <v>322</v>
      </c>
    </row>
    <row r="55" spans="1:23">
      <c r="A55">
        <v>2025</v>
      </c>
      <c r="B55" t="s">
        <v>52</v>
      </c>
      <c r="C55" t="s">
        <v>453</v>
      </c>
      <c r="D55" t="s">
        <v>750</v>
      </c>
      <c r="E55" t="s">
        <v>751</v>
      </c>
      <c r="F55" t="s">
        <v>599</v>
      </c>
      <c r="G55" t="s">
        <v>599</v>
      </c>
      <c r="H55" t="s">
        <v>599</v>
      </c>
      <c r="I55">
        <v>406</v>
      </c>
      <c r="J55">
        <v>83</v>
      </c>
      <c r="K55">
        <v>107</v>
      </c>
      <c r="L55">
        <v>113</v>
      </c>
      <c r="M55">
        <v>103</v>
      </c>
      <c r="N55">
        <v>103</v>
      </c>
      <c r="O55">
        <v>79</v>
      </c>
      <c r="P55">
        <v>85</v>
      </c>
      <c r="Q55">
        <v>97</v>
      </c>
      <c r="R55">
        <v>92</v>
      </c>
      <c r="S55">
        <v>0</v>
      </c>
      <c r="T55">
        <v>0</v>
      </c>
      <c r="U55">
        <v>0</v>
      </c>
      <c r="V55" s="20">
        <v>0</v>
      </c>
      <c r="W55" s="56">
        <f t="shared" si="0"/>
        <v>862</v>
      </c>
    </row>
    <row r="56" spans="1:23">
      <c r="A56">
        <v>2025</v>
      </c>
      <c r="B56" t="s">
        <v>53</v>
      </c>
      <c r="C56" t="s">
        <v>610</v>
      </c>
      <c r="D56" t="s">
        <v>752</v>
      </c>
      <c r="E56" t="s">
        <v>723</v>
      </c>
      <c r="F56" t="s">
        <v>599</v>
      </c>
      <c r="G56" t="s">
        <v>599</v>
      </c>
      <c r="H56" t="s">
        <v>599</v>
      </c>
      <c r="I56">
        <v>406</v>
      </c>
      <c r="J56">
        <v>81</v>
      </c>
      <c r="K56">
        <v>81</v>
      </c>
      <c r="L56">
        <v>62</v>
      </c>
      <c r="M56">
        <v>78</v>
      </c>
      <c r="N56">
        <v>64</v>
      </c>
      <c r="O56">
        <v>83</v>
      </c>
      <c r="P56">
        <v>88</v>
      </c>
      <c r="Q56">
        <v>63</v>
      </c>
      <c r="R56">
        <v>0</v>
      </c>
      <c r="S56">
        <v>0</v>
      </c>
      <c r="T56">
        <v>0</v>
      </c>
      <c r="U56">
        <v>0</v>
      </c>
      <c r="V56" s="20">
        <v>0</v>
      </c>
      <c r="W56" s="56">
        <f t="shared" si="0"/>
        <v>600</v>
      </c>
    </row>
    <row r="57" spans="1:23">
      <c r="A57">
        <v>2025</v>
      </c>
      <c r="B57" t="s">
        <v>54</v>
      </c>
      <c r="C57" t="s">
        <v>454</v>
      </c>
      <c r="D57" t="s">
        <v>753</v>
      </c>
      <c r="E57" t="s">
        <v>754</v>
      </c>
      <c r="F57" t="s">
        <v>599</v>
      </c>
      <c r="G57" t="s">
        <v>599</v>
      </c>
      <c r="H57" t="s">
        <v>599</v>
      </c>
      <c r="I57">
        <v>406</v>
      </c>
      <c r="J57">
        <v>26</v>
      </c>
      <c r="K57">
        <v>44</v>
      </c>
      <c r="L57">
        <v>34</v>
      </c>
      <c r="M57">
        <v>46</v>
      </c>
      <c r="N57">
        <v>47</v>
      </c>
      <c r="O57">
        <v>45</v>
      </c>
      <c r="P57">
        <v>67</v>
      </c>
      <c r="Q57">
        <v>53</v>
      </c>
      <c r="R57">
        <v>49</v>
      </c>
      <c r="S57">
        <v>0</v>
      </c>
      <c r="T57">
        <v>0</v>
      </c>
      <c r="U57">
        <v>0</v>
      </c>
      <c r="V57" s="20">
        <v>0</v>
      </c>
      <c r="W57" s="56">
        <f t="shared" si="0"/>
        <v>411</v>
      </c>
    </row>
    <row r="58" spans="1:23">
      <c r="A58">
        <v>2025</v>
      </c>
      <c r="B58" t="s">
        <v>55</v>
      </c>
      <c r="C58" t="s">
        <v>455</v>
      </c>
      <c r="D58" t="s">
        <v>755</v>
      </c>
      <c r="E58" t="s">
        <v>599</v>
      </c>
      <c r="F58" t="s">
        <v>599</v>
      </c>
      <c r="G58" t="s">
        <v>599</v>
      </c>
      <c r="H58" t="s">
        <v>599</v>
      </c>
      <c r="I58">
        <v>406</v>
      </c>
      <c r="J58">
        <v>172</v>
      </c>
      <c r="K58">
        <v>151</v>
      </c>
      <c r="L58">
        <v>149</v>
      </c>
      <c r="M58">
        <v>157</v>
      </c>
      <c r="N58">
        <v>138</v>
      </c>
      <c r="O58">
        <v>5</v>
      </c>
      <c r="P58">
        <v>0</v>
      </c>
      <c r="Q58">
        <v>0</v>
      </c>
      <c r="R58">
        <v>0</v>
      </c>
      <c r="S58">
        <v>0</v>
      </c>
      <c r="T58">
        <v>0</v>
      </c>
      <c r="U58">
        <v>0</v>
      </c>
      <c r="V58" s="20">
        <v>0</v>
      </c>
      <c r="W58" s="56">
        <f t="shared" si="0"/>
        <v>772</v>
      </c>
    </row>
    <row r="59" spans="1:23">
      <c r="A59">
        <v>2025</v>
      </c>
      <c r="B59" t="s">
        <v>56</v>
      </c>
      <c r="C59" t="s">
        <v>456</v>
      </c>
      <c r="D59" t="s">
        <v>714</v>
      </c>
      <c r="E59" t="s">
        <v>756</v>
      </c>
      <c r="F59" t="s">
        <v>599</v>
      </c>
      <c r="G59" t="s">
        <v>599</v>
      </c>
      <c r="H59" t="s">
        <v>599</v>
      </c>
      <c r="I59">
        <v>406</v>
      </c>
      <c r="J59">
        <v>76</v>
      </c>
      <c r="K59">
        <v>89</v>
      </c>
      <c r="L59">
        <v>80</v>
      </c>
      <c r="M59">
        <v>99</v>
      </c>
      <c r="N59">
        <v>89</v>
      </c>
      <c r="O59">
        <v>75</v>
      </c>
      <c r="P59">
        <v>85</v>
      </c>
      <c r="Q59">
        <v>79</v>
      </c>
      <c r="R59">
        <v>108</v>
      </c>
      <c r="S59">
        <v>0</v>
      </c>
      <c r="T59">
        <v>0</v>
      </c>
      <c r="U59">
        <v>0</v>
      </c>
      <c r="V59" s="20">
        <v>0</v>
      </c>
      <c r="W59" s="56">
        <f t="shared" si="0"/>
        <v>780</v>
      </c>
    </row>
    <row r="60" spans="1:23">
      <c r="A60">
        <v>2025</v>
      </c>
      <c r="B60" t="s">
        <v>57</v>
      </c>
      <c r="C60" t="s">
        <v>611</v>
      </c>
      <c r="D60" t="s">
        <v>757</v>
      </c>
      <c r="E60" t="s">
        <v>758</v>
      </c>
      <c r="F60" t="s">
        <v>599</v>
      </c>
      <c r="G60" t="s">
        <v>599</v>
      </c>
      <c r="H60" t="s">
        <v>599</v>
      </c>
      <c r="I60">
        <v>406</v>
      </c>
      <c r="J60">
        <v>65</v>
      </c>
      <c r="K60">
        <v>66</v>
      </c>
      <c r="L60">
        <v>72</v>
      </c>
      <c r="M60">
        <v>86</v>
      </c>
      <c r="N60">
        <v>100</v>
      </c>
      <c r="O60">
        <v>94</v>
      </c>
      <c r="P60">
        <v>85</v>
      </c>
      <c r="Q60">
        <v>102</v>
      </c>
      <c r="R60">
        <v>99</v>
      </c>
      <c r="S60">
        <v>163</v>
      </c>
      <c r="T60">
        <v>158</v>
      </c>
      <c r="U60">
        <v>127</v>
      </c>
      <c r="V60" s="20">
        <v>71</v>
      </c>
      <c r="W60" s="56">
        <f t="shared" si="0"/>
        <v>1288</v>
      </c>
    </row>
    <row r="61" spans="1:23">
      <c r="A61">
        <v>2025</v>
      </c>
      <c r="B61" t="s">
        <v>58</v>
      </c>
      <c r="C61" t="s">
        <v>457</v>
      </c>
      <c r="D61" t="s">
        <v>759</v>
      </c>
      <c r="E61" t="s">
        <v>760</v>
      </c>
      <c r="F61" t="s">
        <v>760</v>
      </c>
      <c r="G61" t="s">
        <v>599</v>
      </c>
      <c r="H61" t="s">
        <v>599</v>
      </c>
      <c r="I61">
        <v>406</v>
      </c>
      <c r="J61">
        <v>80</v>
      </c>
      <c r="K61">
        <v>32</v>
      </c>
      <c r="L61">
        <v>41</v>
      </c>
      <c r="M61">
        <v>49</v>
      </c>
      <c r="N61">
        <v>42</v>
      </c>
      <c r="O61">
        <v>58</v>
      </c>
      <c r="P61">
        <v>77</v>
      </c>
      <c r="Q61">
        <v>55</v>
      </c>
      <c r="R61">
        <v>84</v>
      </c>
      <c r="S61">
        <v>14</v>
      </c>
      <c r="T61">
        <v>0</v>
      </c>
      <c r="U61">
        <v>0</v>
      </c>
      <c r="V61" s="20">
        <v>0</v>
      </c>
      <c r="W61" s="56">
        <f t="shared" si="0"/>
        <v>532</v>
      </c>
    </row>
    <row r="62" spans="1:23">
      <c r="A62">
        <v>2025</v>
      </c>
      <c r="B62" t="s">
        <v>59</v>
      </c>
      <c r="C62" t="s">
        <v>458</v>
      </c>
      <c r="D62" t="s">
        <v>761</v>
      </c>
      <c r="E62" t="s">
        <v>762</v>
      </c>
      <c r="F62" t="s">
        <v>762</v>
      </c>
      <c r="G62" t="s">
        <v>599</v>
      </c>
      <c r="H62" t="s">
        <v>599</v>
      </c>
      <c r="I62">
        <v>406</v>
      </c>
      <c r="J62">
        <v>94</v>
      </c>
      <c r="K62">
        <v>93</v>
      </c>
      <c r="L62">
        <v>94</v>
      </c>
      <c r="M62">
        <v>97</v>
      </c>
      <c r="N62">
        <v>100</v>
      </c>
      <c r="O62">
        <v>189</v>
      </c>
      <c r="P62">
        <v>122</v>
      </c>
      <c r="Q62">
        <v>126</v>
      </c>
      <c r="R62">
        <v>100</v>
      </c>
      <c r="S62">
        <v>0</v>
      </c>
      <c r="T62">
        <v>0</v>
      </c>
      <c r="U62">
        <v>0</v>
      </c>
      <c r="V62" s="20">
        <v>0</v>
      </c>
      <c r="W62" s="56">
        <f t="shared" si="0"/>
        <v>1015</v>
      </c>
    </row>
    <row r="63" spans="1:23">
      <c r="A63">
        <v>2025</v>
      </c>
      <c r="B63" t="s">
        <v>60</v>
      </c>
      <c r="C63" t="s">
        <v>459</v>
      </c>
      <c r="D63" t="s">
        <v>763</v>
      </c>
      <c r="E63" t="s">
        <v>764</v>
      </c>
      <c r="F63" t="s">
        <v>599</v>
      </c>
      <c r="G63" t="s">
        <v>599</v>
      </c>
      <c r="H63" t="s">
        <v>599</v>
      </c>
      <c r="I63">
        <v>406</v>
      </c>
      <c r="J63">
        <v>0</v>
      </c>
      <c r="K63">
        <v>1</v>
      </c>
      <c r="L63">
        <v>85</v>
      </c>
      <c r="M63">
        <v>86</v>
      </c>
      <c r="N63">
        <v>81</v>
      </c>
      <c r="O63">
        <v>85</v>
      </c>
      <c r="P63">
        <v>89</v>
      </c>
      <c r="Q63">
        <v>83</v>
      </c>
      <c r="R63">
        <v>93</v>
      </c>
      <c r="S63">
        <v>77</v>
      </c>
      <c r="T63">
        <v>0</v>
      </c>
      <c r="U63">
        <v>0</v>
      </c>
      <c r="V63" s="20">
        <v>0</v>
      </c>
      <c r="W63" s="56">
        <f t="shared" si="0"/>
        <v>680</v>
      </c>
    </row>
    <row r="64" spans="1:23">
      <c r="A64">
        <v>2025</v>
      </c>
      <c r="B64" t="s">
        <v>61</v>
      </c>
      <c r="C64" t="s">
        <v>460</v>
      </c>
      <c r="D64" t="s">
        <v>765</v>
      </c>
      <c r="E64" t="s">
        <v>599</v>
      </c>
      <c r="F64" t="s">
        <v>599</v>
      </c>
      <c r="G64" t="s">
        <v>599</v>
      </c>
      <c r="H64" t="s">
        <v>599</v>
      </c>
      <c r="I64">
        <v>406</v>
      </c>
      <c r="J64">
        <v>97</v>
      </c>
      <c r="K64">
        <v>88</v>
      </c>
      <c r="L64">
        <v>96</v>
      </c>
      <c r="M64">
        <v>96</v>
      </c>
      <c r="N64">
        <v>97</v>
      </c>
      <c r="O64">
        <v>93</v>
      </c>
      <c r="P64">
        <v>94</v>
      </c>
      <c r="Q64">
        <v>95</v>
      </c>
      <c r="R64">
        <v>93</v>
      </c>
      <c r="S64">
        <v>0</v>
      </c>
      <c r="T64">
        <v>0</v>
      </c>
      <c r="U64">
        <v>0</v>
      </c>
      <c r="V64" s="20">
        <v>0</v>
      </c>
      <c r="W64" s="56">
        <f t="shared" si="0"/>
        <v>849</v>
      </c>
    </row>
    <row r="65" spans="1:23">
      <c r="A65">
        <v>2025</v>
      </c>
      <c r="B65" t="s">
        <v>62</v>
      </c>
      <c r="C65" t="s">
        <v>461</v>
      </c>
      <c r="D65" t="s">
        <v>766</v>
      </c>
      <c r="E65" t="s">
        <v>599</v>
      </c>
      <c r="F65" t="s">
        <v>599</v>
      </c>
      <c r="G65" t="s">
        <v>599</v>
      </c>
      <c r="H65" t="s">
        <v>599</v>
      </c>
      <c r="I65">
        <v>406</v>
      </c>
      <c r="J65">
        <v>41</v>
      </c>
      <c r="K65">
        <v>24</v>
      </c>
      <c r="L65">
        <v>29</v>
      </c>
      <c r="M65">
        <v>26</v>
      </c>
      <c r="N65">
        <v>19</v>
      </c>
      <c r="O65">
        <v>44</v>
      </c>
      <c r="P65">
        <v>33</v>
      </c>
      <c r="Q65">
        <v>31</v>
      </c>
      <c r="R65">
        <v>31</v>
      </c>
      <c r="S65">
        <v>0</v>
      </c>
      <c r="T65">
        <v>0</v>
      </c>
      <c r="U65">
        <v>0</v>
      </c>
      <c r="V65" s="20">
        <v>0</v>
      </c>
      <c r="W65" s="56">
        <f t="shared" si="0"/>
        <v>278</v>
      </c>
    </row>
    <row r="66" spans="1:23">
      <c r="A66">
        <v>2025</v>
      </c>
      <c r="B66" t="s">
        <v>63</v>
      </c>
      <c r="C66" t="s">
        <v>462</v>
      </c>
      <c r="D66" t="s">
        <v>767</v>
      </c>
      <c r="E66" t="s">
        <v>768</v>
      </c>
      <c r="F66" t="s">
        <v>599</v>
      </c>
      <c r="G66" t="s">
        <v>599</v>
      </c>
      <c r="H66" t="s">
        <v>599</v>
      </c>
      <c r="I66">
        <v>406</v>
      </c>
      <c r="J66">
        <v>48</v>
      </c>
      <c r="K66">
        <v>42</v>
      </c>
      <c r="L66">
        <v>59</v>
      </c>
      <c r="M66">
        <v>65</v>
      </c>
      <c r="N66">
        <v>78</v>
      </c>
      <c r="O66">
        <v>71</v>
      </c>
      <c r="P66">
        <v>87</v>
      </c>
      <c r="Q66">
        <v>87</v>
      </c>
      <c r="R66">
        <v>77</v>
      </c>
      <c r="S66">
        <v>0</v>
      </c>
      <c r="T66">
        <v>0</v>
      </c>
      <c r="U66">
        <v>0</v>
      </c>
      <c r="V66" s="20">
        <v>0</v>
      </c>
      <c r="W66" s="56">
        <f t="shared" ref="W66:W129" si="1">SUM(J66:V66)</f>
        <v>614</v>
      </c>
    </row>
    <row r="67" spans="1:23">
      <c r="A67">
        <v>2025</v>
      </c>
      <c r="B67" t="s">
        <v>64</v>
      </c>
      <c r="C67" t="s">
        <v>463</v>
      </c>
      <c r="D67" t="s">
        <v>769</v>
      </c>
      <c r="E67" t="s">
        <v>599</v>
      </c>
      <c r="F67" t="s">
        <v>599</v>
      </c>
      <c r="G67" t="s">
        <v>599</v>
      </c>
      <c r="H67" t="s">
        <v>599</v>
      </c>
      <c r="I67">
        <v>406</v>
      </c>
      <c r="J67">
        <v>47</v>
      </c>
      <c r="K67">
        <v>57</v>
      </c>
      <c r="L67">
        <v>52</v>
      </c>
      <c r="M67">
        <v>50</v>
      </c>
      <c r="N67">
        <v>51</v>
      </c>
      <c r="O67">
        <v>64</v>
      </c>
      <c r="P67">
        <v>0</v>
      </c>
      <c r="Q67">
        <v>0</v>
      </c>
      <c r="R67">
        <v>0</v>
      </c>
      <c r="S67">
        <v>0</v>
      </c>
      <c r="T67">
        <v>0</v>
      </c>
      <c r="U67">
        <v>0</v>
      </c>
      <c r="V67" s="20">
        <v>0</v>
      </c>
      <c r="W67" s="56">
        <f t="shared" si="1"/>
        <v>321</v>
      </c>
    </row>
    <row r="68" spans="1:23">
      <c r="A68">
        <v>2025</v>
      </c>
      <c r="B68" t="s">
        <v>65</v>
      </c>
      <c r="C68" t="s">
        <v>464</v>
      </c>
      <c r="D68" t="s">
        <v>770</v>
      </c>
      <c r="E68" t="s">
        <v>771</v>
      </c>
      <c r="F68" t="s">
        <v>599</v>
      </c>
      <c r="G68" t="s">
        <v>599</v>
      </c>
      <c r="H68" t="s">
        <v>599</v>
      </c>
      <c r="I68">
        <v>406</v>
      </c>
      <c r="J68">
        <v>92</v>
      </c>
      <c r="K68">
        <v>89</v>
      </c>
      <c r="L68">
        <v>86</v>
      </c>
      <c r="M68">
        <v>85</v>
      </c>
      <c r="N68">
        <v>82</v>
      </c>
      <c r="O68">
        <v>86</v>
      </c>
      <c r="P68">
        <v>85</v>
      </c>
      <c r="Q68">
        <v>91</v>
      </c>
      <c r="R68">
        <v>89</v>
      </c>
      <c r="S68">
        <v>0</v>
      </c>
      <c r="T68">
        <v>0</v>
      </c>
      <c r="U68">
        <v>0</v>
      </c>
      <c r="V68" s="20">
        <v>0</v>
      </c>
      <c r="W68" s="56">
        <f t="shared" si="1"/>
        <v>785</v>
      </c>
    </row>
    <row r="69" spans="1:23">
      <c r="A69">
        <v>2025</v>
      </c>
      <c r="B69" t="s">
        <v>66</v>
      </c>
      <c r="C69" t="s">
        <v>465</v>
      </c>
      <c r="D69" t="s">
        <v>772</v>
      </c>
      <c r="E69" t="s">
        <v>599</v>
      </c>
      <c r="F69" t="s">
        <v>599</v>
      </c>
      <c r="G69" t="s">
        <v>599</v>
      </c>
      <c r="H69" t="s">
        <v>599</v>
      </c>
      <c r="I69">
        <v>406</v>
      </c>
      <c r="J69">
        <v>22</v>
      </c>
      <c r="K69">
        <v>33</v>
      </c>
      <c r="L69">
        <v>48</v>
      </c>
      <c r="M69">
        <v>55</v>
      </c>
      <c r="N69">
        <v>48</v>
      </c>
      <c r="O69">
        <v>70</v>
      </c>
      <c r="P69">
        <v>62</v>
      </c>
      <c r="Q69">
        <v>68</v>
      </c>
      <c r="R69">
        <v>88</v>
      </c>
      <c r="S69">
        <v>0</v>
      </c>
      <c r="T69">
        <v>0</v>
      </c>
      <c r="U69">
        <v>0</v>
      </c>
      <c r="V69" s="20">
        <v>0</v>
      </c>
      <c r="W69" s="56">
        <f t="shared" si="1"/>
        <v>494</v>
      </c>
    </row>
    <row r="70" spans="1:23">
      <c r="A70">
        <v>2025</v>
      </c>
      <c r="B70" t="s">
        <v>67</v>
      </c>
      <c r="C70" t="s">
        <v>466</v>
      </c>
      <c r="D70" t="s">
        <v>773</v>
      </c>
      <c r="E70" t="s">
        <v>599</v>
      </c>
      <c r="F70" t="s">
        <v>599</v>
      </c>
      <c r="G70" t="s">
        <v>599</v>
      </c>
      <c r="H70" t="s">
        <v>599</v>
      </c>
      <c r="I70">
        <v>406</v>
      </c>
      <c r="J70">
        <v>24</v>
      </c>
      <c r="K70">
        <v>38</v>
      </c>
      <c r="L70">
        <v>33</v>
      </c>
      <c r="M70">
        <v>38</v>
      </c>
      <c r="N70">
        <v>29</v>
      </c>
      <c r="O70">
        <v>41</v>
      </c>
      <c r="P70">
        <v>10</v>
      </c>
      <c r="Q70">
        <v>0</v>
      </c>
      <c r="R70">
        <v>0</v>
      </c>
      <c r="S70">
        <v>0</v>
      </c>
      <c r="T70">
        <v>0</v>
      </c>
      <c r="U70">
        <v>0</v>
      </c>
      <c r="V70" s="20">
        <v>0</v>
      </c>
      <c r="W70" s="56">
        <f t="shared" si="1"/>
        <v>213</v>
      </c>
    </row>
    <row r="71" spans="1:23">
      <c r="A71">
        <v>2025</v>
      </c>
      <c r="B71" t="s">
        <v>68</v>
      </c>
      <c r="C71" t="s">
        <v>467</v>
      </c>
      <c r="D71" t="s">
        <v>774</v>
      </c>
      <c r="E71" t="s">
        <v>775</v>
      </c>
      <c r="F71" t="s">
        <v>599</v>
      </c>
      <c r="G71" t="s">
        <v>599</v>
      </c>
      <c r="H71" t="s">
        <v>599</v>
      </c>
      <c r="I71">
        <v>406</v>
      </c>
      <c r="J71">
        <v>74</v>
      </c>
      <c r="K71">
        <v>75</v>
      </c>
      <c r="L71">
        <v>89</v>
      </c>
      <c r="M71">
        <v>94</v>
      </c>
      <c r="N71">
        <v>80</v>
      </c>
      <c r="O71">
        <v>80</v>
      </c>
      <c r="P71">
        <v>77</v>
      </c>
      <c r="Q71">
        <v>82</v>
      </c>
      <c r="R71">
        <v>93</v>
      </c>
      <c r="S71">
        <v>0</v>
      </c>
      <c r="T71">
        <v>0</v>
      </c>
      <c r="U71">
        <v>0</v>
      </c>
      <c r="V71" s="20">
        <v>0</v>
      </c>
      <c r="W71" s="56">
        <f t="shared" si="1"/>
        <v>744</v>
      </c>
    </row>
    <row r="72" spans="1:23">
      <c r="A72">
        <v>2025</v>
      </c>
      <c r="B72" t="s">
        <v>69</v>
      </c>
      <c r="C72" t="s">
        <v>468</v>
      </c>
      <c r="D72" t="s">
        <v>776</v>
      </c>
      <c r="E72" t="s">
        <v>599</v>
      </c>
      <c r="F72" t="s">
        <v>599</v>
      </c>
      <c r="G72" t="s">
        <v>599</v>
      </c>
      <c r="H72" t="s">
        <v>599</v>
      </c>
      <c r="I72">
        <v>406</v>
      </c>
      <c r="J72">
        <v>0</v>
      </c>
      <c r="K72">
        <v>0</v>
      </c>
      <c r="L72">
        <v>0</v>
      </c>
      <c r="M72">
        <v>0</v>
      </c>
      <c r="N72">
        <v>0</v>
      </c>
      <c r="O72">
        <v>0</v>
      </c>
      <c r="P72">
        <v>0</v>
      </c>
      <c r="Q72">
        <v>0</v>
      </c>
      <c r="R72">
        <v>10</v>
      </c>
      <c r="S72">
        <v>139</v>
      </c>
      <c r="T72">
        <v>180</v>
      </c>
      <c r="U72">
        <v>152</v>
      </c>
      <c r="V72" s="20">
        <v>152</v>
      </c>
      <c r="W72" s="56">
        <f t="shared" si="1"/>
        <v>633</v>
      </c>
    </row>
    <row r="73" spans="1:23">
      <c r="A73">
        <v>2025</v>
      </c>
      <c r="B73" t="s">
        <v>70</v>
      </c>
      <c r="C73" t="s">
        <v>612</v>
      </c>
      <c r="D73" t="s">
        <v>777</v>
      </c>
      <c r="E73" t="s">
        <v>599</v>
      </c>
      <c r="F73" t="s">
        <v>599</v>
      </c>
      <c r="G73" t="s">
        <v>599</v>
      </c>
      <c r="H73" t="s">
        <v>599</v>
      </c>
      <c r="I73">
        <v>406</v>
      </c>
      <c r="J73">
        <v>0</v>
      </c>
      <c r="K73">
        <v>0</v>
      </c>
      <c r="L73">
        <v>0</v>
      </c>
      <c r="M73">
        <v>0</v>
      </c>
      <c r="N73">
        <v>0</v>
      </c>
      <c r="O73">
        <v>0</v>
      </c>
      <c r="P73">
        <v>26</v>
      </c>
      <c r="Q73">
        <v>27</v>
      </c>
      <c r="R73">
        <v>32</v>
      </c>
      <c r="S73">
        <v>0</v>
      </c>
      <c r="T73">
        <v>0</v>
      </c>
      <c r="U73">
        <v>0</v>
      </c>
      <c r="V73" s="20">
        <v>0</v>
      </c>
      <c r="W73" s="56">
        <f t="shared" si="1"/>
        <v>85</v>
      </c>
    </row>
    <row r="74" spans="1:23">
      <c r="A74">
        <v>2025</v>
      </c>
      <c r="B74" t="s">
        <v>71</v>
      </c>
      <c r="C74" t="s">
        <v>613</v>
      </c>
      <c r="D74" t="s">
        <v>778</v>
      </c>
      <c r="E74" t="s">
        <v>599</v>
      </c>
      <c r="F74" t="s">
        <v>599</v>
      </c>
      <c r="G74" t="s">
        <v>599</v>
      </c>
      <c r="H74" t="s">
        <v>599</v>
      </c>
      <c r="I74">
        <v>406</v>
      </c>
      <c r="J74">
        <v>0</v>
      </c>
      <c r="K74">
        <v>0</v>
      </c>
      <c r="L74">
        <v>0</v>
      </c>
      <c r="M74">
        <v>0</v>
      </c>
      <c r="N74">
        <v>0</v>
      </c>
      <c r="O74">
        <v>0</v>
      </c>
      <c r="P74">
        <v>0</v>
      </c>
      <c r="Q74">
        <v>44</v>
      </c>
      <c r="R74">
        <v>54</v>
      </c>
      <c r="S74">
        <v>0</v>
      </c>
      <c r="T74">
        <v>0</v>
      </c>
      <c r="U74">
        <v>0</v>
      </c>
      <c r="V74" s="20">
        <v>0</v>
      </c>
      <c r="W74" s="56">
        <f t="shared" si="1"/>
        <v>98</v>
      </c>
    </row>
    <row r="75" spans="1:23">
      <c r="A75">
        <v>2025</v>
      </c>
      <c r="B75" t="s">
        <v>72</v>
      </c>
      <c r="C75" t="s">
        <v>469</v>
      </c>
      <c r="D75" t="s">
        <v>779</v>
      </c>
      <c r="E75" t="s">
        <v>780</v>
      </c>
      <c r="F75" t="s">
        <v>599</v>
      </c>
      <c r="G75" t="s">
        <v>599</v>
      </c>
      <c r="H75" t="s">
        <v>599</v>
      </c>
      <c r="I75">
        <v>406</v>
      </c>
      <c r="J75">
        <v>76</v>
      </c>
      <c r="K75">
        <v>83</v>
      </c>
      <c r="L75">
        <v>85</v>
      </c>
      <c r="M75">
        <v>85</v>
      </c>
      <c r="N75">
        <v>61</v>
      </c>
      <c r="O75">
        <v>62</v>
      </c>
      <c r="P75">
        <v>124</v>
      </c>
      <c r="Q75">
        <v>120</v>
      </c>
      <c r="R75">
        <v>124</v>
      </c>
      <c r="S75">
        <v>0</v>
      </c>
      <c r="T75">
        <v>0</v>
      </c>
      <c r="U75">
        <v>0</v>
      </c>
      <c r="V75" s="20">
        <v>0</v>
      </c>
      <c r="W75" s="56">
        <f t="shared" si="1"/>
        <v>820</v>
      </c>
    </row>
    <row r="76" spans="1:23">
      <c r="A76">
        <v>2025</v>
      </c>
      <c r="B76" t="s">
        <v>73</v>
      </c>
      <c r="C76" t="s">
        <v>275</v>
      </c>
      <c r="D76" t="s">
        <v>781</v>
      </c>
      <c r="E76" t="s">
        <v>599</v>
      </c>
      <c r="F76" t="s">
        <v>599</v>
      </c>
      <c r="G76" t="s">
        <v>599</v>
      </c>
      <c r="H76" t="s">
        <v>599</v>
      </c>
      <c r="I76">
        <v>406</v>
      </c>
      <c r="J76">
        <v>106</v>
      </c>
      <c r="K76">
        <v>121</v>
      </c>
      <c r="L76">
        <v>95</v>
      </c>
      <c r="M76">
        <v>93</v>
      </c>
      <c r="N76">
        <v>89</v>
      </c>
      <c r="O76">
        <v>3</v>
      </c>
      <c r="P76">
        <v>0</v>
      </c>
      <c r="Q76">
        <v>0</v>
      </c>
      <c r="R76">
        <v>0</v>
      </c>
      <c r="S76">
        <v>0</v>
      </c>
      <c r="T76">
        <v>0</v>
      </c>
      <c r="U76">
        <v>0</v>
      </c>
      <c r="V76" s="20">
        <v>0</v>
      </c>
      <c r="W76" s="56">
        <f t="shared" si="1"/>
        <v>507</v>
      </c>
    </row>
    <row r="77" spans="1:23">
      <c r="A77">
        <v>2025</v>
      </c>
      <c r="B77" t="s">
        <v>74</v>
      </c>
      <c r="C77" t="s">
        <v>614</v>
      </c>
      <c r="D77" t="s">
        <v>782</v>
      </c>
      <c r="E77" t="s">
        <v>684</v>
      </c>
      <c r="F77" t="s">
        <v>599</v>
      </c>
      <c r="G77" t="s">
        <v>599</v>
      </c>
      <c r="H77" t="s">
        <v>599</v>
      </c>
      <c r="I77">
        <v>406</v>
      </c>
      <c r="J77">
        <v>0</v>
      </c>
      <c r="K77">
        <v>0</v>
      </c>
      <c r="L77">
        <v>62</v>
      </c>
      <c r="M77">
        <v>71</v>
      </c>
      <c r="N77">
        <v>22</v>
      </c>
      <c r="O77">
        <v>97</v>
      </c>
      <c r="P77">
        <v>86</v>
      </c>
      <c r="Q77">
        <v>48</v>
      </c>
      <c r="R77">
        <v>62</v>
      </c>
      <c r="S77">
        <v>0</v>
      </c>
      <c r="T77">
        <v>0</v>
      </c>
      <c r="U77">
        <v>0</v>
      </c>
      <c r="V77" s="20">
        <v>0</v>
      </c>
      <c r="W77" s="56">
        <f t="shared" si="1"/>
        <v>448</v>
      </c>
    </row>
    <row r="78" spans="1:23">
      <c r="A78">
        <v>2025</v>
      </c>
      <c r="B78" t="s">
        <v>75</v>
      </c>
      <c r="C78" t="s">
        <v>276</v>
      </c>
      <c r="D78" t="s">
        <v>783</v>
      </c>
      <c r="E78" t="s">
        <v>599</v>
      </c>
      <c r="F78" t="s">
        <v>599</v>
      </c>
      <c r="G78" t="s">
        <v>599</v>
      </c>
      <c r="H78" t="s">
        <v>599</v>
      </c>
      <c r="I78">
        <v>406</v>
      </c>
      <c r="J78">
        <v>68</v>
      </c>
      <c r="K78">
        <v>125</v>
      </c>
      <c r="L78">
        <v>133</v>
      </c>
      <c r="M78">
        <v>111</v>
      </c>
      <c r="N78">
        <v>118</v>
      </c>
      <c r="O78">
        <v>4</v>
      </c>
      <c r="P78">
        <v>0</v>
      </c>
      <c r="Q78">
        <v>0</v>
      </c>
      <c r="R78">
        <v>0</v>
      </c>
      <c r="S78">
        <v>0</v>
      </c>
      <c r="T78">
        <v>0</v>
      </c>
      <c r="U78">
        <v>0</v>
      </c>
      <c r="V78" s="20">
        <v>0</v>
      </c>
      <c r="W78" s="56">
        <f t="shared" si="1"/>
        <v>559</v>
      </c>
    </row>
    <row r="79" spans="1:23">
      <c r="A79">
        <v>2025</v>
      </c>
      <c r="B79" t="s">
        <v>76</v>
      </c>
      <c r="C79" t="s">
        <v>470</v>
      </c>
      <c r="D79" t="s">
        <v>784</v>
      </c>
      <c r="E79" t="s">
        <v>599</v>
      </c>
      <c r="F79" t="s">
        <v>599</v>
      </c>
      <c r="G79" t="s">
        <v>599</v>
      </c>
      <c r="H79" t="s">
        <v>599</v>
      </c>
      <c r="I79">
        <v>406</v>
      </c>
      <c r="J79">
        <v>0</v>
      </c>
      <c r="K79">
        <v>0</v>
      </c>
      <c r="L79">
        <v>0</v>
      </c>
      <c r="M79">
        <v>0</v>
      </c>
      <c r="N79">
        <v>0</v>
      </c>
      <c r="O79">
        <v>0</v>
      </c>
      <c r="P79">
        <v>0</v>
      </c>
      <c r="Q79">
        <v>0</v>
      </c>
      <c r="R79">
        <v>0</v>
      </c>
      <c r="S79">
        <v>38</v>
      </c>
      <c r="T79">
        <v>60</v>
      </c>
      <c r="U79">
        <v>61</v>
      </c>
      <c r="V79" s="20">
        <v>64</v>
      </c>
      <c r="W79" s="56">
        <f t="shared" si="1"/>
        <v>223</v>
      </c>
    </row>
    <row r="80" spans="1:23">
      <c r="A80">
        <v>2025</v>
      </c>
      <c r="B80" t="s">
        <v>77</v>
      </c>
      <c r="C80" t="s">
        <v>471</v>
      </c>
      <c r="D80" t="s">
        <v>785</v>
      </c>
      <c r="E80" t="s">
        <v>599</v>
      </c>
      <c r="F80" t="s">
        <v>599</v>
      </c>
      <c r="G80" t="s">
        <v>599</v>
      </c>
      <c r="H80" t="s">
        <v>599</v>
      </c>
      <c r="I80">
        <v>406</v>
      </c>
      <c r="J80">
        <v>54</v>
      </c>
      <c r="K80">
        <v>62</v>
      </c>
      <c r="L80">
        <v>50</v>
      </c>
      <c r="M80">
        <v>51</v>
      </c>
      <c r="N80">
        <v>64</v>
      </c>
      <c r="O80">
        <v>61</v>
      </c>
      <c r="P80">
        <v>0</v>
      </c>
      <c r="Q80">
        <v>0</v>
      </c>
      <c r="R80">
        <v>0</v>
      </c>
      <c r="S80">
        <v>0</v>
      </c>
      <c r="T80">
        <v>0</v>
      </c>
      <c r="U80">
        <v>0</v>
      </c>
      <c r="V80" s="20">
        <v>0</v>
      </c>
      <c r="W80" s="56">
        <f t="shared" si="1"/>
        <v>342</v>
      </c>
    </row>
    <row r="81" spans="1:23">
      <c r="A81">
        <v>2025</v>
      </c>
      <c r="B81" t="s">
        <v>78</v>
      </c>
      <c r="C81" t="s">
        <v>472</v>
      </c>
      <c r="D81" t="s">
        <v>786</v>
      </c>
      <c r="E81" t="s">
        <v>787</v>
      </c>
      <c r="F81" t="s">
        <v>599</v>
      </c>
      <c r="G81" t="s">
        <v>599</v>
      </c>
      <c r="H81" t="s">
        <v>599</v>
      </c>
      <c r="I81">
        <v>406</v>
      </c>
      <c r="J81">
        <v>28</v>
      </c>
      <c r="K81">
        <v>58</v>
      </c>
      <c r="L81">
        <v>46</v>
      </c>
      <c r="M81">
        <v>58</v>
      </c>
      <c r="N81">
        <v>50</v>
      </c>
      <c r="O81">
        <v>86</v>
      </c>
      <c r="P81">
        <v>77</v>
      </c>
      <c r="Q81">
        <v>61</v>
      </c>
      <c r="R81">
        <v>0</v>
      </c>
      <c r="S81">
        <v>0</v>
      </c>
      <c r="T81">
        <v>0</v>
      </c>
      <c r="U81">
        <v>0</v>
      </c>
      <c r="V81" s="20">
        <v>0</v>
      </c>
      <c r="W81" s="56">
        <f t="shared" si="1"/>
        <v>464</v>
      </c>
    </row>
    <row r="82" spans="1:23">
      <c r="A82">
        <v>2025</v>
      </c>
      <c r="B82" t="s">
        <v>79</v>
      </c>
      <c r="C82" t="s">
        <v>615</v>
      </c>
      <c r="D82" t="s">
        <v>776</v>
      </c>
      <c r="E82" t="s">
        <v>599</v>
      </c>
      <c r="F82" t="s">
        <v>599</v>
      </c>
      <c r="G82" t="s">
        <v>599</v>
      </c>
      <c r="H82" t="s">
        <v>599</v>
      </c>
      <c r="I82">
        <v>406</v>
      </c>
      <c r="J82">
        <v>0</v>
      </c>
      <c r="K82">
        <v>0</v>
      </c>
      <c r="L82">
        <v>0</v>
      </c>
      <c r="M82">
        <v>0</v>
      </c>
      <c r="N82">
        <v>0</v>
      </c>
      <c r="O82">
        <v>0</v>
      </c>
      <c r="P82">
        <v>48</v>
      </c>
      <c r="Q82">
        <v>63</v>
      </c>
      <c r="R82">
        <v>81</v>
      </c>
      <c r="S82">
        <v>0</v>
      </c>
      <c r="T82">
        <v>0</v>
      </c>
      <c r="U82">
        <v>0</v>
      </c>
      <c r="V82" s="20">
        <v>0</v>
      </c>
      <c r="W82" s="56">
        <f t="shared" si="1"/>
        <v>192</v>
      </c>
    </row>
    <row r="83" spans="1:23">
      <c r="A83">
        <v>2025</v>
      </c>
      <c r="B83" t="s">
        <v>80</v>
      </c>
      <c r="C83" t="s">
        <v>473</v>
      </c>
      <c r="D83" t="s">
        <v>788</v>
      </c>
      <c r="E83" t="s">
        <v>599</v>
      </c>
      <c r="F83" t="s">
        <v>599</v>
      </c>
      <c r="G83" t="s">
        <v>599</v>
      </c>
      <c r="H83" t="s">
        <v>599</v>
      </c>
      <c r="I83">
        <v>406</v>
      </c>
      <c r="J83">
        <v>17</v>
      </c>
      <c r="K83">
        <v>33</v>
      </c>
      <c r="L83">
        <v>48</v>
      </c>
      <c r="M83">
        <v>53</v>
      </c>
      <c r="N83">
        <v>44</v>
      </c>
      <c r="O83">
        <v>60</v>
      </c>
      <c r="P83">
        <v>0</v>
      </c>
      <c r="Q83">
        <v>0</v>
      </c>
      <c r="R83">
        <v>0</v>
      </c>
      <c r="S83">
        <v>0</v>
      </c>
      <c r="T83">
        <v>0</v>
      </c>
      <c r="U83">
        <v>0</v>
      </c>
      <c r="V83" s="20">
        <v>0</v>
      </c>
      <c r="W83" s="56">
        <f t="shared" si="1"/>
        <v>255</v>
      </c>
    </row>
    <row r="84" spans="1:23">
      <c r="A84">
        <v>2025</v>
      </c>
      <c r="B84" t="s">
        <v>81</v>
      </c>
      <c r="C84" t="s">
        <v>616</v>
      </c>
      <c r="D84" t="s">
        <v>789</v>
      </c>
      <c r="E84" t="s">
        <v>723</v>
      </c>
      <c r="F84" t="s">
        <v>780</v>
      </c>
      <c r="G84" t="s">
        <v>599</v>
      </c>
      <c r="H84" t="s">
        <v>599</v>
      </c>
      <c r="I84">
        <v>406</v>
      </c>
      <c r="J84">
        <v>40</v>
      </c>
      <c r="K84">
        <v>30</v>
      </c>
      <c r="L84">
        <v>46</v>
      </c>
      <c r="M84">
        <v>52</v>
      </c>
      <c r="N84">
        <v>65</v>
      </c>
      <c r="O84">
        <v>0</v>
      </c>
      <c r="P84">
        <v>97</v>
      </c>
      <c r="Q84">
        <v>112</v>
      </c>
      <c r="R84">
        <v>125</v>
      </c>
      <c r="S84">
        <v>410</v>
      </c>
      <c r="T84">
        <v>198</v>
      </c>
      <c r="U84">
        <v>112</v>
      </c>
      <c r="V84" s="20">
        <v>6</v>
      </c>
      <c r="W84" s="56">
        <f t="shared" si="1"/>
        <v>1293</v>
      </c>
    </row>
    <row r="85" spans="1:23">
      <c r="A85">
        <v>2025</v>
      </c>
      <c r="B85" t="s">
        <v>82</v>
      </c>
      <c r="C85" t="s">
        <v>617</v>
      </c>
      <c r="D85" t="s">
        <v>790</v>
      </c>
      <c r="E85" t="s">
        <v>599</v>
      </c>
      <c r="F85" t="s">
        <v>599</v>
      </c>
      <c r="G85" t="s">
        <v>599</v>
      </c>
      <c r="H85" t="s">
        <v>599</v>
      </c>
      <c r="I85">
        <v>406</v>
      </c>
      <c r="J85">
        <v>32</v>
      </c>
      <c r="K85">
        <v>30</v>
      </c>
      <c r="L85">
        <v>27</v>
      </c>
      <c r="M85">
        <v>32</v>
      </c>
      <c r="N85">
        <v>34</v>
      </c>
      <c r="O85">
        <v>0</v>
      </c>
      <c r="P85">
        <v>0</v>
      </c>
      <c r="Q85">
        <v>0</v>
      </c>
      <c r="R85">
        <v>0</v>
      </c>
      <c r="S85">
        <v>0</v>
      </c>
      <c r="T85">
        <v>0</v>
      </c>
      <c r="U85">
        <v>0</v>
      </c>
      <c r="V85" s="20">
        <v>0</v>
      </c>
      <c r="W85" s="56">
        <f t="shared" si="1"/>
        <v>155</v>
      </c>
    </row>
    <row r="86" spans="1:23">
      <c r="A86">
        <v>2025</v>
      </c>
      <c r="B86" t="s">
        <v>83</v>
      </c>
      <c r="C86" t="s">
        <v>618</v>
      </c>
      <c r="D86" t="s">
        <v>791</v>
      </c>
      <c r="E86" t="s">
        <v>792</v>
      </c>
      <c r="F86" t="s">
        <v>599</v>
      </c>
      <c r="G86" t="s">
        <v>599</v>
      </c>
      <c r="H86" t="s">
        <v>599</v>
      </c>
      <c r="I86">
        <v>406</v>
      </c>
      <c r="J86">
        <v>78</v>
      </c>
      <c r="K86">
        <v>78</v>
      </c>
      <c r="L86">
        <v>84</v>
      </c>
      <c r="M86">
        <v>68</v>
      </c>
      <c r="N86">
        <v>85</v>
      </c>
      <c r="O86">
        <v>60</v>
      </c>
      <c r="P86">
        <v>0</v>
      </c>
      <c r="Q86">
        <v>0</v>
      </c>
      <c r="R86">
        <v>0</v>
      </c>
      <c r="S86">
        <v>0</v>
      </c>
      <c r="T86">
        <v>0</v>
      </c>
      <c r="U86">
        <v>0</v>
      </c>
      <c r="V86" s="20">
        <v>0</v>
      </c>
      <c r="W86" s="56">
        <f t="shared" si="1"/>
        <v>453</v>
      </c>
    </row>
    <row r="87" spans="1:23">
      <c r="A87">
        <v>2025</v>
      </c>
      <c r="B87" t="s">
        <v>84</v>
      </c>
      <c r="C87" t="s">
        <v>619</v>
      </c>
      <c r="D87" t="s">
        <v>793</v>
      </c>
      <c r="E87" t="s">
        <v>794</v>
      </c>
      <c r="F87" t="s">
        <v>599</v>
      </c>
      <c r="G87" t="s">
        <v>599</v>
      </c>
      <c r="H87" t="s">
        <v>599</v>
      </c>
      <c r="I87">
        <v>406</v>
      </c>
      <c r="J87">
        <v>44</v>
      </c>
      <c r="K87">
        <v>58</v>
      </c>
      <c r="L87">
        <v>58</v>
      </c>
      <c r="M87">
        <v>52</v>
      </c>
      <c r="N87">
        <v>35</v>
      </c>
      <c r="O87">
        <v>85</v>
      </c>
      <c r="P87">
        <v>83</v>
      </c>
      <c r="Q87">
        <v>0</v>
      </c>
      <c r="R87">
        <v>0</v>
      </c>
      <c r="S87">
        <v>0</v>
      </c>
      <c r="T87">
        <v>0</v>
      </c>
      <c r="U87">
        <v>0</v>
      </c>
      <c r="V87" s="20">
        <v>0</v>
      </c>
      <c r="W87" s="56">
        <f t="shared" si="1"/>
        <v>415</v>
      </c>
    </row>
    <row r="88" spans="1:23">
      <c r="A88">
        <v>2025</v>
      </c>
      <c r="B88" t="s">
        <v>85</v>
      </c>
      <c r="C88" t="s">
        <v>620</v>
      </c>
      <c r="D88" t="s">
        <v>795</v>
      </c>
      <c r="E88" t="s">
        <v>599</v>
      </c>
      <c r="F88" t="s">
        <v>599</v>
      </c>
      <c r="G88" t="s">
        <v>599</v>
      </c>
      <c r="H88" t="s">
        <v>599</v>
      </c>
      <c r="I88">
        <v>406</v>
      </c>
      <c r="J88">
        <v>45</v>
      </c>
      <c r="K88">
        <v>51</v>
      </c>
      <c r="L88">
        <v>42</v>
      </c>
      <c r="M88">
        <v>45</v>
      </c>
      <c r="N88">
        <v>50</v>
      </c>
      <c r="O88">
        <v>0</v>
      </c>
      <c r="P88">
        <v>0</v>
      </c>
      <c r="Q88">
        <v>0</v>
      </c>
      <c r="R88">
        <v>0</v>
      </c>
      <c r="S88">
        <v>0</v>
      </c>
      <c r="T88">
        <v>0</v>
      </c>
      <c r="U88">
        <v>0</v>
      </c>
      <c r="V88" s="20">
        <v>0</v>
      </c>
      <c r="W88" s="56">
        <f t="shared" si="1"/>
        <v>233</v>
      </c>
    </row>
    <row r="89" spans="1:23">
      <c r="A89">
        <v>2025</v>
      </c>
      <c r="B89" t="s">
        <v>86</v>
      </c>
      <c r="C89" t="s">
        <v>474</v>
      </c>
      <c r="D89" t="s">
        <v>796</v>
      </c>
      <c r="E89" t="s">
        <v>599</v>
      </c>
      <c r="F89" t="s">
        <v>599</v>
      </c>
      <c r="G89" t="s">
        <v>599</v>
      </c>
      <c r="H89" t="s">
        <v>599</v>
      </c>
      <c r="I89">
        <v>406</v>
      </c>
      <c r="J89">
        <v>10</v>
      </c>
      <c r="K89">
        <v>78</v>
      </c>
      <c r="L89">
        <v>53</v>
      </c>
      <c r="M89">
        <v>50</v>
      </c>
      <c r="N89">
        <v>56</v>
      </c>
      <c r="O89">
        <v>88</v>
      </c>
      <c r="P89">
        <v>11</v>
      </c>
      <c r="Q89">
        <v>0</v>
      </c>
      <c r="R89">
        <v>0</v>
      </c>
      <c r="S89">
        <v>0</v>
      </c>
      <c r="T89">
        <v>0</v>
      </c>
      <c r="U89">
        <v>0</v>
      </c>
      <c r="V89" s="20">
        <v>0</v>
      </c>
      <c r="W89" s="56">
        <f t="shared" si="1"/>
        <v>346</v>
      </c>
    </row>
    <row r="90" spans="1:23">
      <c r="A90">
        <v>2025</v>
      </c>
      <c r="B90" t="s">
        <v>361</v>
      </c>
      <c r="C90" t="s">
        <v>475</v>
      </c>
      <c r="D90" t="s">
        <v>797</v>
      </c>
      <c r="E90" t="s">
        <v>599</v>
      </c>
      <c r="F90" t="s">
        <v>599</v>
      </c>
      <c r="G90" t="s">
        <v>599</v>
      </c>
      <c r="H90" t="s">
        <v>599</v>
      </c>
      <c r="I90">
        <v>406</v>
      </c>
      <c r="J90">
        <v>0</v>
      </c>
      <c r="K90">
        <v>0</v>
      </c>
      <c r="L90">
        <v>0</v>
      </c>
      <c r="M90">
        <v>0</v>
      </c>
      <c r="N90">
        <v>0</v>
      </c>
      <c r="O90">
        <v>0</v>
      </c>
      <c r="P90">
        <v>37</v>
      </c>
      <c r="Q90">
        <v>65</v>
      </c>
      <c r="R90">
        <v>72</v>
      </c>
      <c r="S90">
        <v>0</v>
      </c>
      <c r="T90">
        <v>0</v>
      </c>
      <c r="U90">
        <v>0</v>
      </c>
      <c r="V90" s="20">
        <v>0</v>
      </c>
      <c r="W90" s="56">
        <f t="shared" si="1"/>
        <v>174</v>
      </c>
    </row>
    <row r="91" spans="1:23">
      <c r="A91">
        <v>2025</v>
      </c>
      <c r="B91" t="s">
        <v>660</v>
      </c>
      <c r="C91" t="s">
        <v>798</v>
      </c>
      <c r="D91" t="s">
        <v>713</v>
      </c>
      <c r="E91" t="s">
        <v>599</v>
      </c>
      <c r="F91" t="s">
        <v>599</v>
      </c>
      <c r="G91" t="s">
        <v>599</v>
      </c>
      <c r="H91" t="s">
        <v>599</v>
      </c>
      <c r="I91">
        <v>406</v>
      </c>
      <c r="J91">
        <v>39</v>
      </c>
      <c r="K91">
        <v>76</v>
      </c>
      <c r="L91">
        <v>2</v>
      </c>
      <c r="M91">
        <v>0</v>
      </c>
      <c r="N91">
        <v>0</v>
      </c>
      <c r="O91">
        <v>0</v>
      </c>
      <c r="P91">
        <v>0</v>
      </c>
      <c r="Q91">
        <v>0</v>
      </c>
      <c r="R91">
        <v>0</v>
      </c>
      <c r="S91">
        <v>0</v>
      </c>
      <c r="T91">
        <v>0</v>
      </c>
      <c r="U91">
        <v>0</v>
      </c>
      <c r="V91" s="20">
        <v>0</v>
      </c>
      <c r="W91" s="56">
        <f t="shared" si="1"/>
        <v>117</v>
      </c>
    </row>
    <row r="92" spans="1:23">
      <c r="A92">
        <v>2025</v>
      </c>
      <c r="B92" t="s">
        <v>661</v>
      </c>
      <c r="C92" t="s">
        <v>799</v>
      </c>
      <c r="D92" t="s">
        <v>764</v>
      </c>
      <c r="E92" t="s">
        <v>599</v>
      </c>
      <c r="F92" t="s">
        <v>599</v>
      </c>
      <c r="G92" t="s">
        <v>599</v>
      </c>
      <c r="H92" t="s">
        <v>599</v>
      </c>
      <c r="I92">
        <v>406</v>
      </c>
      <c r="J92">
        <v>66</v>
      </c>
      <c r="K92">
        <v>82</v>
      </c>
      <c r="L92">
        <v>0</v>
      </c>
      <c r="M92">
        <v>0</v>
      </c>
      <c r="N92">
        <v>0</v>
      </c>
      <c r="O92">
        <v>0</v>
      </c>
      <c r="P92">
        <v>0</v>
      </c>
      <c r="Q92">
        <v>0</v>
      </c>
      <c r="R92">
        <v>0</v>
      </c>
      <c r="S92">
        <v>0</v>
      </c>
      <c r="T92">
        <v>0</v>
      </c>
      <c r="U92">
        <v>0</v>
      </c>
      <c r="V92" s="20">
        <v>0</v>
      </c>
      <c r="W92" s="56">
        <f t="shared" si="1"/>
        <v>148</v>
      </c>
    </row>
    <row r="93" spans="1:23">
      <c r="A93">
        <v>2025</v>
      </c>
      <c r="B93" t="s">
        <v>87</v>
      </c>
      <c r="C93" t="s">
        <v>800</v>
      </c>
      <c r="D93" t="s">
        <v>801</v>
      </c>
      <c r="E93" t="s">
        <v>599</v>
      </c>
      <c r="F93" t="s">
        <v>599</v>
      </c>
      <c r="G93" t="s">
        <v>599</v>
      </c>
      <c r="H93" t="s">
        <v>599</v>
      </c>
      <c r="I93">
        <v>406</v>
      </c>
      <c r="J93">
        <v>51</v>
      </c>
      <c r="K93">
        <v>81</v>
      </c>
      <c r="L93">
        <v>83</v>
      </c>
      <c r="M93">
        <v>89</v>
      </c>
      <c r="N93">
        <v>82</v>
      </c>
      <c r="O93">
        <v>66</v>
      </c>
      <c r="P93">
        <v>0</v>
      </c>
      <c r="Q93">
        <v>0</v>
      </c>
      <c r="R93">
        <v>1</v>
      </c>
      <c r="S93">
        <v>139</v>
      </c>
      <c r="T93">
        <v>86</v>
      </c>
      <c r="U93">
        <v>86</v>
      </c>
      <c r="V93" s="20">
        <v>65</v>
      </c>
      <c r="W93" s="56">
        <f t="shared" si="1"/>
        <v>829</v>
      </c>
    </row>
    <row r="94" spans="1:23">
      <c r="A94">
        <v>2025</v>
      </c>
      <c r="B94" t="s">
        <v>88</v>
      </c>
      <c r="C94" t="s">
        <v>476</v>
      </c>
      <c r="D94" t="s">
        <v>802</v>
      </c>
      <c r="E94" t="s">
        <v>803</v>
      </c>
      <c r="F94" t="s">
        <v>599</v>
      </c>
      <c r="G94" t="s">
        <v>599</v>
      </c>
      <c r="H94" t="s">
        <v>599</v>
      </c>
      <c r="I94">
        <v>406</v>
      </c>
      <c r="J94">
        <v>53</v>
      </c>
      <c r="K94">
        <v>63</v>
      </c>
      <c r="L94">
        <v>68</v>
      </c>
      <c r="M94">
        <v>77</v>
      </c>
      <c r="N94">
        <v>97</v>
      </c>
      <c r="O94">
        <v>101</v>
      </c>
      <c r="P94">
        <v>113</v>
      </c>
      <c r="Q94">
        <v>112</v>
      </c>
      <c r="R94">
        <v>114</v>
      </c>
      <c r="S94">
        <v>0</v>
      </c>
      <c r="T94">
        <v>0</v>
      </c>
      <c r="U94">
        <v>0</v>
      </c>
      <c r="V94" s="20">
        <v>0</v>
      </c>
      <c r="W94" s="56">
        <f t="shared" si="1"/>
        <v>798</v>
      </c>
    </row>
    <row r="95" spans="1:23">
      <c r="A95">
        <v>2025</v>
      </c>
      <c r="B95" t="s">
        <v>89</v>
      </c>
      <c r="C95" t="s">
        <v>621</v>
      </c>
      <c r="D95" t="s">
        <v>804</v>
      </c>
      <c r="E95" t="s">
        <v>599</v>
      </c>
      <c r="F95" t="s">
        <v>599</v>
      </c>
      <c r="G95" t="s">
        <v>599</v>
      </c>
      <c r="H95" t="s">
        <v>599</v>
      </c>
      <c r="I95">
        <v>406</v>
      </c>
      <c r="J95">
        <v>0</v>
      </c>
      <c r="K95">
        <v>0</v>
      </c>
      <c r="L95">
        <v>13</v>
      </c>
      <c r="M95">
        <v>10</v>
      </c>
      <c r="N95">
        <v>15</v>
      </c>
      <c r="O95">
        <v>11</v>
      </c>
      <c r="P95">
        <v>16</v>
      </c>
      <c r="Q95">
        <v>0</v>
      </c>
      <c r="R95">
        <v>0</v>
      </c>
      <c r="S95">
        <v>0</v>
      </c>
      <c r="T95">
        <v>0</v>
      </c>
      <c r="U95">
        <v>0</v>
      </c>
      <c r="V95" s="20">
        <v>0</v>
      </c>
      <c r="W95" s="56">
        <f t="shared" si="1"/>
        <v>65</v>
      </c>
    </row>
    <row r="96" spans="1:23">
      <c r="A96">
        <v>2025</v>
      </c>
      <c r="B96" t="s">
        <v>90</v>
      </c>
      <c r="C96" t="s">
        <v>477</v>
      </c>
      <c r="D96" t="s">
        <v>805</v>
      </c>
      <c r="E96" t="s">
        <v>806</v>
      </c>
      <c r="F96" t="s">
        <v>599</v>
      </c>
      <c r="G96" t="s">
        <v>599</v>
      </c>
      <c r="H96" t="s">
        <v>599</v>
      </c>
      <c r="I96">
        <v>406</v>
      </c>
      <c r="J96">
        <v>61</v>
      </c>
      <c r="K96">
        <v>70</v>
      </c>
      <c r="L96">
        <v>59</v>
      </c>
      <c r="M96">
        <v>61</v>
      </c>
      <c r="N96">
        <v>63</v>
      </c>
      <c r="O96">
        <v>67</v>
      </c>
      <c r="P96">
        <v>45</v>
      </c>
      <c r="Q96">
        <v>55</v>
      </c>
      <c r="R96">
        <v>38</v>
      </c>
      <c r="S96">
        <v>0</v>
      </c>
      <c r="T96">
        <v>0</v>
      </c>
      <c r="U96">
        <v>0</v>
      </c>
      <c r="V96" s="20">
        <v>0</v>
      </c>
      <c r="W96" s="56">
        <f t="shared" si="1"/>
        <v>519</v>
      </c>
    </row>
    <row r="97" spans="1:23">
      <c r="A97">
        <v>2025</v>
      </c>
      <c r="B97" t="s">
        <v>91</v>
      </c>
      <c r="C97" t="s">
        <v>622</v>
      </c>
      <c r="D97" t="s">
        <v>807</v>
      </c>
      <c r="E97" t="s">
        <v>599</v>
      </c>
      <c r="F97" t="s">
        <v>599</v>
      </c>
      <c r="G97" t="s">
        <v>599</v>
      </c>
      <c r="H97" t="s">
        <v>599</v>
      </c>
      <c r="I97">
        <v>406</v>
      </c>
      <c r="J97">
        <v>61</v>
      </c>
      <c r="K97">
        <v>62</v>
      </c>
      <c r="L97">
        <v>76</v>
      </c>
      <c r="M97">
        <v>74</v>
      </c>
      <c r="N97">
        <v>69</v>
      </c>
      <c r="O97">
        <v>71</v>
      </c>
      <c r="P97">
        <v>74</v>
      </c>
      <c r="Q97">
        <v>65</v>
      </c>
      <c r="R97">
        <v>63</v>
      </c>
      <c r="S97">
        <v>0</v>
      </c>
      <c r="T97">
        <v>0</v>
      </c>
      <c r="U97">
        <v>0</v>
      </c>
      <c r="V97" s="20">
        <v>0</v>
      </c>
      <c r="W97" s="56">
        <f t="shared" si="1"/>
        <v>615</v>
      </c>
    </row>
    <row r="98" spans="1:23">
      <c r="A98">
        <v>2025</v>
      </c>
      <c r="B98" t="s">
        <v>92</v>
      </c>
      <c r="C98" t="s">
        <v>277</v>
      </c>
      <c r="D98" t="s">
        <v>808</v>
      </c>
      <c r="E98" t="s">
        <v>599</v>
      </c>
      <c r="F98" t="s">
        <v>599</v>
      </c>
      <c r="G98" t="s">
        <v>599</v>
      </c>
      <c r="H98" t="s">
        <v>599</v>
      </c>
      <c r="I98">
        <v>406</v>
      </c>
      <c r="J98">
        <v>21</v>
      </c>
      <c r="K98">
        <v>28</v>
      </c>
      <c r="L98">
        <v>25</v>
      </c>
      <c r="M98">
        <v>27</v>
      </c>
      <c r="N98">
        <v>34</v>
      </c>
      <c r="O98">
        <v>42</v>
      </c>
      <c r="P98">
        <v>43</v>
      </c>
      <c r="Q98">
        <v>62</v>
      </c>
      <c r="R98">
        <v>61</v>
      </c>
      <c r="S98">
        <v>0</v>
      </c>
      <c r="T98">
        <v>0</v>
      </c>
      <c r="U98">
        <v>0</v>
      </c>
      <c r="V98" s="20">
        <v>0</v>
      </c>
      <c r="W98" s="56">
        <f t="shared" si="1"/>
        <v>343</v>
      </c>
    </row>
    <row r="99" spans="1:23">
      <c r="A99">
        <v>2025</v>
      </c>
      <c r="B99" t="s">
        <v>93</v>
      </c>
      <c r="C99" t="s">
        <v>478</v>
      </c>
      <c r="D99" t="s">
        <v>809</v>
      </c>
      <c r="E99" t="s">
        <v>599</v>
      </c>
      <c r="F99" t="s">
        <v>599</v>
      </c>
      <c r="G99" t="s">
        <v>599</v>
      </c>
      <c r="H99" t="s">
        <v>599</v>
      </c>
      <c r="I99">
        <v>406</v>
      </c>
      <c r="J99">
        <v>85</v>
      </c>
      <c r="K99">
        <v>78</v>
      </c>
      <c r="L99">
        <v>98</v>
      </c>
      <c r="M99">
        <v>94</v>
      </c>
      <c r="N99">
        <v>107</v>
      </c>
      <c r="O99">
        <v>1</v>
      </c>
      <c r="P99">
        <v>0</v>
      </c>
      <c r="Q99">
        <v>0</v>
      </c>
      <c r="R99">
        <v>0</v>
      </c>
      <c r="S99">
        <v>0</v>
      </c>
      <c r="T99">
        <v>0</v>
      </c>
      <c r="U99">
        <v>0</v>
      </c>
      <c r="V99" s="20">
        <v>0</v>
      </c>
      <c r="W99" s="56">
        <f t="shared" si="1"/>
        <v>463</v>
      </c>
    </row>
    <row r="100" spans="1:23">
      <c r="A100">
        <v>2025</v>
      </c>
      <c r="B100" t="s">
        <v>94</v>
      </c>
      <c r="C100" t="s">
        <v>479</v>
      </c>
      <c r="D100" t="s">
        <v>810</v>
      </c>
      <c r="E100" t="s">
        <v>811</v>
      </c>
      <c r="F100" t="s">
        <v>599</v>
      </c>
      <c r="G100" t="s">
        <v>599</v>
      </c>
      <c r="H100" t="s">
        <v>599</v>
      </c>
      <c r="I100">
        <v>406</v>
      </c>
      <c r="J100">
        <v>78</v>
      </c>
      <c r="K100">
        <v>97</v>
      </c>
      <c r="L100">
        <v>117</v>
      </c>
      <c r="M100">
        <v>120</v>
      </c>
      <c r="N100">
        <v>97</v>
      </c>
      <c r="O100">
        <v>181</v>
      </c>
      <c r="P100">
        <v>124</v>
      </c>
      <c r="Q100">
        <v>133</v>
      </c>
      <c r="R100">
        <v>101</v>
      </c>
      <c r="S100">
        <v>0</v>
      </c>
      <c r="T100">
        <v>0</v>
      </c>
      <c r="U100">
        <v>0</v>
      </c>
      <c r="V100" s="20">
        <v>0</v>
      </c>
      <c r="W100" s="56">
        <f t="shared" si="1"/>
        <v>1048</v>
      </c>
    </row>
    <row r="101" spans="1:23">
      <c r="A101">
        <v>2025</v>
      </c>
      <c r="B101" t="s">
        <v>95</v>
      </c>
      <c r="C101" t="s">
        <v>480</v>
      </c>
      <c r="D101" t="s">
        <v>812</v>
      </c>
      <c r="E101" t="s">
        <v>599</v>
      </c>
      <c r="F101" t="s">
        <v>599</v>
      </c>
      <c r="G101" t="s">
        <v>599</v>
      </c>
      <c r="H101" t="s">
        <v>599</v>
      </c>
      <c r="I101">
        <v>406</v>
      </c>
      <c r="J101">
        <v>0</v>
      </c>
      <c r="K101">
        <v>0</v>
      </c>
      <c r="L101">
        <v>0</v>
      </c>
      <c r="M101">
        <v>0</v>
      </c>
      <c r="N101">
        <v>0</v>
      </c>
      <c r="O101">
        <v>0</v>
      </c>
      <c r="P101">
        <v>22</v>
      </c>
      <c r="Q101">
        <v>49</v>
      </c>
      <c r="R101">
        <v>56</v>
      </c>
      <c r="S101">
        <v>53</v>
      </c>
      <c r="T101">
        <v>50</v>
      </c>
      <c r="U101">
        <v>49</v>
      </c>
      <c r="V101" s="20">
        <v>55</v>
      </c>
      <c r="W101" s="56">
        <f t="shared" si="1"/>
        <v>334</v>
      </c>
    </row>
    <row r="102" spans="1:23">
      <c r="A102">
        <v>2025</v>
      </c>
      <c r="B102" t="s">
        <v>96</v>
      </c>
      <c r="C102" t="s">
        <v>623</v>
      </c>
      <c r="D102" t="s">
        <v>813</v>
      </c>
      <c r="E102" t="s">
        <v>599</v>
      </c>
      <c r="F102" t="s">
        <v>599</v>
      </c>
      <c r="G102" t="s">
        <v>599</v>
      </c>
      <c r="H102" t="s">
        <v>599</v>
      </c>
      <c r="I102">
        <v>406</v>
      </c>
      <c r="J102">
        <v>0</v>
      </c>
      <c r="K102">
        <v>0</v>
      </c>
      <c r="L102">
        <v>0</v>
      </c>
      <c r="M102">
        <v>0</v>
      </c>
      <c r="N102">
        <v>0</v>
      </c>
      <c r="O102">
        <v>0</v>
      </c>
      <c r="P102">
        <v>13</v>
      </c>
      <c r="Q102">
        <v>13</v>
      </c>
      <c r="R102">
        <v>24</v>
      </c>
      <c r="S102">
        <v>51</v>
      </c>
      <c r="T102">
        <v>38</v>
      </c>
      <c r="U102">
        <v>41</v>
      </c>
      <c r="V102" s="20">
        <v>31</v>
      </c>
      <c r="W102" s="56">
        <f t="shared" si="1"/>
        <v>211</v>
      </c>
    </row>
    <row r="103" spans="1:23">
      <c r="A103">
        <v>2025</v>
      </c>
      <c r="B103" t="s">
        <v>97</v>
      </c>
      <c r="C103" t="s">
        <v>481</v>
      </c>
      <c r="D103" t="s">
        <v>814</v>
      </c>
      <c r="E103" t="s">
        <v>599</v>
      </c>
      <c r="F103" t="s">
        <v>599</v>
      </c>
      <c r="G103" t="s">
        <v>599</v>
      </c>
      <c r="H103" t="s">
        <v>599</v>
      </c>
      <c r="I103">
        <v>406</v>
      </c>
      <c r="J103">
        <v>0</v>
      </c>
      <c r="K103">
        <v>0</v>
      </c>
      <c r="L103">
        <v>0</v>
      </c>
      <c r="M103">
        <v>0</v>
      </c>
      <c r="N103">
        <v>0</v>
      </c>
      <c r="O103">
        <v>0</v>
      </c>
      <c r="P103">
        <v>60</v>
      </c>
      <c r="Q103">
        <v>73</v>
      </c>
      <c r="R103">
        <v>85</v>
      </c>
      <c r="S103">
        <v>0</v>
      </c>
      <c r="T103">
        <v>0</v>
      </c>
      <c r="U103">
        <v>0</v>
      </c>
      <c r="V103" s="20">
        <v>0</v>
      </c>
      <c r="W103" s="56">
        <f t="shared" si="1"/>
        <v>218</v>
      </c>
    </row>
    <row r="104" spans="1:23">
      <c r="A104">
        <v>2025</v>
      </c>
      <c r="B104" t="s">
        <v>98</v>
      </c>
      <c r="C104" t="s">
        <v>482</v>
      </c>
      <c r="D104" t="s">
        <v>815</v>
      </c>
      <c r="E104" t="s">
        <v>599</v>
      </c>
      <c r="F104" t="s">
        <v>599</v>
      </c>
      <c r="G104" t="s">
        <v>599</v>
      </c>
      <c r="H104" t="s">
        <v>599</v>
      </c>
      <c r="I104">
        <v>406</v>
      </c>
      <c r="J104">
        <v>28</v>
      </c>
      <c r="K104">
        <v>52</v>
      </c>
      <c r="L104">
        <v>69</v>
      </c>
      <c r="M104">
        <v>81</v>
      </c>
      <c r="N104">
        <v>79</v>
      </c>
      <c r="O104">
        <v>83</v>
      </c>
      <c r="P104">
        <v>2</v>
      </c>
      <c r="Q104">
        <v>1</v>
      </c>
      <c r="R104">
        <v>0</v>
      </c>
      <c r="S104">
        <v>0</v>
      </c>
      <c r="T104">
        <v>0</v>
      </c>
      <c r="U104">
        <v>0</v>
      </c>
      <c r="V104" s="20">
        <v>0</v>
      </c>
      <c r="W104" s="56">
        <f t="shared" si="1"/>
        <v>395</v>
      </c>
    </row>
    <row r="105" spans="1:23">
      <c r="A105">
        <v>2025</v>
      </c>
      <c r="B105" t="s">
        <v>99</v>
      </c>
      <c r="C105" t="s">
        <v>483</v>
      </c>
      <c r="D105" t="s">
        <v>816</v>
      </c>
      <c r="E105" t="s">
        <v>599</v>
      </c>
      <c r="F105" t="s">
        <v>599</v>
      </c>
      <c r="G105" t="s">
        <v>599</v>
      </c>
      <c r="H105" t="s">
        <v>599</v>
      </c>
      <c r="I105">
        <v>406</v>
      </c>
      <c r="J105">
        <v>0</v>
      </c>
      <c r="K105">
        <v>0</v>
      </c>
      <c r="L105">
        <v>0</v>
      </c>
      <c r="M105">
        <v>0</v>
      </c>
      <c r="N105">
        <v>0</v>
      </c>
      <c r="O105">
        <v>0</v>
      </c>
      <c r="P105">
        <v>44</v>
      </c>
      <c r="Q105">
        <v>50</v>
      </c>
      <c r="R105">
        <v>70</v>
      </c>
      <c r="S105">
        <v>51</v>
      </c>
      <c r="T105">
        <v>57</v>
      </c>
      <c r="U105">
        <v>57</v>
      </c>
      <c r="V105" s="20">
        <v>78</v>
      </c>
      <c r="W105" s="56">
        <f t="shared" si="1"/>
        <v>407</v>
      </c>
    </row>
    <row r="106" spans="1:23">
      <c r="A106">
        <v>2025</v>
      </c>
      <c r="B106" t="s">
        <v>100</v>
      </c>
      <c r="C106" t="s">
        <v>624</v>
      </c>
      <c r="D106" t="s">
        <v>817</v>
      </c>
      <c r="E106" t="s">
        <v>599</v>
      </c>
      <c r="F106" t="s">
        <v>599</v>
      </c>
      <c r="G106" t="s">
        <v>599</v>
      </c>
      <c r="H106" t="s">
        <v>599</v>
      </c>
      <c r="I106">
        <v>406</v>
      </c>
      <c r="J106">
        <v>113</v>
      </c>
      <c r="K106">
        <v>126</v>
      </c>
      <c r="L106">
        <v>112</v>
      </c>
      <c r="M106">
        <v>104</v>
      </c>
      <c r="N106">
        <v>99</v>
      </c>
      <c r="O106">
        <v>102</v>
      </c>
      <c r="P106">
        <v>98</v>
      </c>
      <c r="Q106">
        <v>93</v>
      </c>
      <c r="R106">
        <v>85</v>
      </c>
      <c r="S106">
        <v>67</v>
      </c>
      <c r="T106">
        <v>80</v>
      </c>
      <c r="U106">
        <v>60</v>
      </c>
      <c r="V106" s="20">
        <v>58</v>
      </c>
      <c r="W106" s="56">
        <f t="shared" si="1"/>
        <v>1197</v>
      </c>
    </row>
    <row r="107" spans="1:23">
      <c r="A107">
        <v>2025</v>
      </c>
      <c r="B107" t="s">
        <v>101</v>
      </c>
      <c r="C107" t="s">
        <v>484</v>
      </c>
      <c r="D107" t="s">
        <v>818</v>
      </c>
      <c r="E107" t="s">
        <v>819</v>
      </c>
      <c r="F107" t="s">
        <v>599</v>
      </c>
      <c r="G107" t="s">
        <v>599</v>
      </c>
      <c r="H107" t="s">
        <v>599</v>
      </c>
      <c r="I107">
        <v>406</v>
      </c>
      <c r="J107">
        <v>75</v>
      </c>
      <c r="K107">
        <v>82</v>
      </c>
      <c r="L107">
        <v>71</v>
      </c>
      <c r="M107">
        <v>61</v>
      </c>
      <c r="N107">
        <v>70</v>
      </c>
      <c r="O107">
        <v>0</v>
      </c>
      <c r="P107">
        <v>83</v>
      </c>
      <c r="Q107">
        <v>94</v>
      </c>
      <c r="R107">
        <v>110</v>
      </c>
      <c r="S107">
        <v>112</v>
      </c>
      <c r="T107">
        <v>0</v>
      </c>
      <c r="U107">
        <v>0</v>
      </c>
      <c r="V107" s="20">
        <v>0</v>
      </c>
      <c r="W107" s="56">
        <f t="shared" si="1"/>
        <v>758</v>
      </c>
    </row>
    <row r="108" spans="1:23">
      <c r="A108">
        <v>2025</v>
      </c>
      <c r="B108" t="s">
        <v>102</v>
      </c>
      <c r="C108" t="s">
        <v>485</v>
      </c>
      <c r="D108" t="s">
        <v>820</v>
      </c>
      <c r="E108" t="s">
        <v>599</v>
      </c>
      <c r="F108" t="s">
        <v>599</v>
      </c>
      <c r="G108" t="s">
        <v>599</v>
      </c>
      <c r="H108" t="s">
        <v>599</v>
      </c>
      <c r="I108">
        <v>406</v>
      </c>
      <c r="J108">
        <v>17</v>
      </c>
      <c r="K108">
        <v>42</v>
      </c>
      <c r="L108">
        <v>33</v>
      </c>
      <c r="M108">
        <v>26</v>
      </c>
      <c r="N108">
        <v>33</v>
      </c>
      <c r="O108">
        <v>29</v>
      </c>
      <c r="P108">
        <v>0</v>
      </c>
      <c r="Q108">
        <v>0</v>
      </c>
      <c r="R108">
        <v>0</v>
      </c>
      <c r="S108">
        <v>0</v>
      </c>
      <c r="T108">
        <v>0</v>
      </c>
      <c r="U108">
        <v>0</v>
      </c>
      <c r="V108" s="20">
        <v>0</v>
      </c>
      <c r="W108" s="56">
        <f t="shared" si="1"/>
        <v>180</v>
      </c>
    </row>
    <row r="109" spans="1:23">
      <c r="A109">
        <v>2025</v>
      </c>
      <c r="B109" t="s">
        <v>103</v>
      </c>
      <c r="C109" t="s">
        <v>486</v>
      </c>
      <c r="D109" t="s">
        <v>821</v>
      </c>
      <c r="E109" t="s">
        <v>599</v>
      </c>
      <c r="F109" t="s">
        <v>599</v>
      </c>
      <c r="G109" t="s">
        <v>599</v>
      </c>
      <c r="H109" t="s">
        <v>599</v>
      </c>
      <c r="I109">
        <v>406</v>
      </c>
      <c r="J109">
        <v>14</v>
      </c>
      <c r="K109">
        <v>50</v>
      </c>
      <c r="L109">
        <v>51</v>
      </c>
      <c r="M109">
        <v>57</v>
      </c>
      <c r="N109">
        <v>67</v>
      </c>
      <c r="O109">
        <v>54</v>
      </c>
      <c r="P109">
        <v>0</v>
      </c>
      <c r="Q109">
        <v>0</v>
      </c>
      <c r="R109">
        <v>1</v>
      </c>
      <c r="S109">
        <v>0</v>
      </c>
      <c r="T109">
        <v>0</v>
      </c>
      <c r="U109">
        <v>0</v>
      </c>
      <c r="V109" s="20">
        <v>0</v>
      </c>
      <c r="W109" s="56">
        <f t="shared" si="1"/>
        <v>294</v>
      </c>
    </row>
    <row r="110" spans="1:23">
      <c r="A110">
        <v>2025</v>
      </c>
      <c r="B110" t="s">
        <v>104</v>
      </c>
      <c r="C110" t="s">
        <v>487</v>
      </c>
      <c r="D110" t="s">
        <v>822</v>
      </c>
      <c r="E110" t="s">
        <v>599</v>
      </c>
      <c r="F110" t="s">
        <v>599</v>
      </c>
      <c r="G110" t="s">
        <v>599</v>
      </c>
      <c r="H110" t="s">
        <v>599</v>
      </c>
      <c r="I110">
        <v>406</v>
      </c>
      <c r="J110">
        <v>0</v>
      </c>
      <c r="K110">
        <v>0</v>
      </c>
      <c r="L110">
        <v>2</v>
      </c>
      <c r="M110">
        <v>1</v>
      </c>
      <c r="N110">
        <v>2</v>
      </c>
      <c r="O110">
        <v>1</v>
      </c>
      <c r="P110">
        <v>1</v>
      </c>
      <c r="Q110">
        <v>5</v>
      </c>
      <c r="R110">
        <v>15</v>
      </c>
      <c r="S110">
        <v>38</v>
      </c>
      <c r="T110">
        <v>21</v>
      </c>
      <c r="U110">
        <v>11</v>
      </c>
      <c r="V110" s="20">
        <v>0</v>
      </c>
      <c r="W110" s="56">
        <f t="shared" si="1"/>
        <v>97</v>
      </c>
    </row>
    <row r="111" spans="1:23">
      <c r="A111">
        <v>2025</v>
      </c>
      <c r="B111" t="s">
        <v>105</v>
      </c>
      <c r="C111" t="s">
        <v>625</v>
      </c>
      <c r="D111" t="s">
        <v>823</v>
      </c>
      <c r="E111" t="s">
        <v>599</v>
      </c>
      <c r="F111" t="s">
        <v>599</v>
      </c>
      <c r="G111" t="s">
        <v>599</v>
      </c>
      <c r="H111" t="s">
        <v>599</v>
      </c>
      <c r="I111">
        <v>406</v>
      </c>
      <c r="J111">
        <v>57</v>
      </c>
      <c r="K111">
        <v>50</v>
      </c>
      <c r="L111">
        <v>41</v>
      </c>
      <c r="M111">
        <v>48</v>
      </c>
      <c r="N111">
        <v>37</v>
      </c>
      <c r="O111">
        <v>46</v>
      </c>
      <c r="P111">
        <v>28</v>
      </c>
      <c r="Q111">
        <v>21</v>
      </c>
      <c r="R111">
        <v>33</v>
      </c>
      <c r="S111">
        <v>0</v>
      </c>
      <c r="T111">
        <v>0</v>
      </c>
      <c r="U111">
        <v>0</v>
      </c>
      <c r="V111" s="20">
        <v>0</v>
      </c>
      <c r="W111" s="56">
        <f t="shared" si="1"/>
        <v>361</v>
      </c>
    </row>
    <row r="112" spans="1:23">
      <c r="A112">
        <v>2025</v>
      </c>
      <c r="B112" t="s">
        <v>106</v>
      </c>
      <c r="C112" t="s">
        <v>488</v>
      </c>
      <c r="D112" t="s">
        <v>824</v>
      </c>
      <c r="E112" t="s">
        <v>599</v>
      </c>
      <c r="F112" t="s">
        <v>599</v>
      </c>
      <c r="G112" t="s">
        <v>599</v>
      </c>
      <c r="H112" t="s">
        <v>599</v>
      </c>
      <c r="I112">
        <v>406</v>
      </c>
      <c r="J112">
        <v>75</v>
      </c>
      <c r="K112">
        <v>83</v>
      </c>
      <c r="L112">
        <v>97</v>
      </c>
      <c r="M112">
        <v>100</v>
      </c>
      <c r="N112">
        <v>93</v>
      </c>
      <c r="O112">
        <v>115</v>
      </c>
      <c r="P112">
        <v>103</v>
      </c>
      <c r="Q112">
        <v>108</v>
      </c>
      <c r="R112">
        <v>116</v>
      </c>
      <c r="S112">
        <v>6</v>
      </c>
      <c r="T112">
        <v>0</v>
      </c>
      <c r="U112">
        <v>0</v>
      </c>
      <c r="V112" s="20">
        <v>0</v>
      </c>
      <c r="W112" s="56">
        <f t="shared" si="1"/>
        <v>896</v>
      </c>
    </row>
    <row r="113" spans="1:23">
      <c r="A113">
        <v>2025</v>
      </c>
      <c r="B113" t="s">
        <v>107</v>
      </c>
      <c r="C113" t="s">
        <v>626</v>
      </c>
      <c r="D113" t="s">
        <v>825</v>
      </c>
      <c r="E113" t="s">
        <v>599</v>
      </c>
      <c r="F113" t="s">
        <v>599</v>
      </c>
      <c r="G113" t="s">
        <v>599</v>
      </c>
      <c r="H113" t="s">
        <v>599</v>
      </c>
      <c r="I113">
        <v>406</v>
      </c>
      <c r="J113">
        <v>4</v>
      </c>
      <c r="K113">
        <v>7</v>
      </c>
      <c r="L113">
        <v>9</v>
      </c>
      <c r="M113">
        <v>3</v>
      </c>
      <c r="N113">
        <v>2</v>
      </c>
      <c r="O113">
        <v>4</v>
      </c>
      <c r="P113">
        <v>3</v>
      </c>
      <c r="Q113">
        <v>2</v>
      </c>
      <c r="R113">
        <v>1</v>
      </c>
      <c r="S113">
        <v>3</v>
      </c>
      <c r="T113">
        <v>0</v>
      </c>
      <c r="U113">
        <v>1</v>
      </c>
      <c r="V113" s="20">
        <v>3</v>
      </c>
      <c r="W113" s="56">
        <f t="shared" si="1"/>
        <v>42</v>
      </c>
    </row>
    <row r="114" spans="1:23">
      <c r="A114">
        <v>2025</v>
      </c>
      <c r="B114" t="s">
        <v>108</v>
      </c>
      <c r="C114" t="s">
        <v>489</v>
      </c>
      <c r="D114" t="s">
        <v>826</v>
      </c>
      <c r="E114" t="s">
        <v>599</v>
      </c>
      <c r="F114" t="s">
        <v>599</v>
      </c>
      <c r="G114" t="s">
        <v>599</v>
      </c>
      <c r="H114" t="s">
        <v>599</v>
      </c>
      <c r="I114">
        <v>406</v>
      </c>
      <c r="J114">
        <v>55</v>
      </c>
      <c r="K114">
        <v>62</v>
      </c>
      <c r="L114">
        <v>58</v>
      </c>
      <c r="M114">
        <v>60</v>
      </c>
      <c r="N114">
        <v>54</v>
      </c>
      <c r="O114">
        <v>55</v>
      </c>
      <c r="P114">
        <v>51</v>
      </c>
      <c r="Q114">
        <v>50</v>
      </c>
      <c r="R114">
        <v>26</v>
      </c>
      <c r="S114">
        <v>0</v>
      </c>
      <c r="T114">
        <v>0</v>
      </c>
      <c r="U114">
        <v>0</v>
      </c>
      <c r="V114" s="20">
        <v>0</v>
      </c>
      <c r="W114" s="56">
        <f t="shared" si="1"/>
        <v>471</v>
      </c>
    </row>
    <row r="115" spans="1:23">
      <c r="A115">
        <v>2025</v>
      </c>
      <c r="B115" t="s">
        <v>109</v>
      </c>
      <c r="C115" t="s">
        <v>490</v>
      </c>
      <c r="D115" t="s">
        <v>827</v>
      </c>
      <c r="E115" t="s">
        <v>828</v>
      </c>
      <c r="F115" t="s">
        <v>599</v>
      </c>
      <c r="G115" t="s">
        <v>599</v>
      </c>
      <c r="H115" t="s">
        <v>599</v>
      </c>
      <c r="I115">
        <v>406</v>
      </c>
      <c r="J115">
        <v>72</v>
      </c>
      <c r="K115">
        <v>82</v>
      </c>
      <c r="L115">
        <v>96</v>
      </c>
      <c r="M115">
        <v>99</v>
      </c>
      <c r="N115">
        <v>114</v>
      </c>
      <c r="O115">
        <v>105</v>
      </c>
      <c r="P115">
        <v>80</v>
      </c>
      <c r="Q115">
        <v>90</v>
      </c>
      <c r="R115">
        <v>88</v>
      </c>
      <c r="S115">
        <v>62</v>
      </c>
      <c r="T115">
        <v>54</v>
      </c>
      <c r="U115">
        <v>93</v>
      </c>
      <c r="V115" s="20">
        <v>4</v>
      </c>
      <c r="W115" s="56">
        <f t="shared" si="1"/>
        <v>1039</v>
      </c>
    </row>
    <row r="116" spans="1:23">
      <c r="A116">
        <v>2025</v>
      </c>
      <c r="B116" t="s">
        <v>110</v>
      </c>
      <c r="C116" t="s">
        <v>627</v>
      </c>
      <c r="D116" t="s">
        <v>829</v>
      </c>
      <c r="E116" t="s">
        <v>830</v>
      </c>
      <c r="F116" t="s">
        <v>599</v>
      </c>
      <c r="G116" t="s">
        <v>599</v>
      </c>
      <c r="H116" t="s">
        <v>599</v>
      </c>
      <c r="I116">
        <v>406</v>
      </c>
      <c r="J116">
        <v>0</v>
      </c>
      <c r="K116">
        <v>0</v>
      </c>
      <c r="L116">
        <v>0</v>
      </c>
      <c r="M116">
        <v>0</v>
      </c>
      <c r="N116">
        <v>0</v>
      </c>
      <c r="O116">
        <v>0</v>
      </c>
      <c r="P116">
        <v>26</v>
      </c>
      <c r="Q116">
        <v>53</v>
      </c>
      <c r="R116">
        <v>80</v>
      </c>
      <c r="S116">
        <v>127</v>
      </c>
      <c r="T116">
        <v>98</v>
      </c>
      <c r="U116">
        <v>97</v>
      </c>
      <c r="V116" s="20">
        <v>113</v>
      </c>
      <c r="W116" s="56">
        <f t="shared" si="1"/>
        <v>594</v>
      </c>
    </row>
    <row r="117" spans="1:23">
      <c r="A117">
        <v>2025</v>
      </c>
      <c r="B117" t="s">
        <v>111</v>
      </c>
      <c r="C117" t="s">
        <v>278</v>
      </c>
      <c r="D117" t="s">
        <v>831</v>
      </c>
      <c r="E117" t="s">
        <v>832</v>
      </c>
      <c r="F117" t="s">
        <v>833</v>
      </c>
      <c r="G117" t="s">
        <v>599</v>
      </c>
      <c r="H117" t="s">
        <v>599</v>
      </c>
      <c r="I117">
        <v>406</v>
      </c>
      <c r="J117">
        <v>53</v>
      </c>
      <c r="K117">
        <v>62</v>
      </c>
      <c r="L117">
        <v>74</v>
      </c>
      <c r="M117">
        <v>89</v>
      </c>
      <c r="N117">
        <v>101</v>
      </c>
      <c r="O117">
        <v>83</v>
      </c>
      <c r="P117">
        <v>67</v>
      </c>
      <c r="Q117">
        <v>68</v>
      </c>
      <c r="R117">
        <v>48</v>
      </c>
      <c r="S117">
        <v>592</v>
      </c>
      <c r="T117">
        <v>160</v>
      </c>
      <c r="U117">
        <v>160</v>
      </c>
      <c r="V117" s="20">
        <v>20</v>
      </c>
      <c r="W117" s="56">
        <f t="shared" si="1"/>
        <v>1577</v>
      </c>
    </row>
    <row r="118" spans="1:23">
      <c r="A118">
        <v>2025</v>
      </c>
      <c r="B118" t="s">
        <v>112</v>
      </c>
      <c r="C118" t="s">
        <v>491</v>
      </c>
      <c r="D118" t="s">
        <v>834</v>
      </c>
      <c r="E118" t="s">
        <v>599</v>
      </c>
      <c r="F118" t="s">
        <v>599</v>
      </c>
      <c r="G118" t="s">
        <v>599</v>
      </c>
      <c r="H118" t="s">
        <v>599</v>
      </c>
      <c r="I118">
        <v>406</v>
      </c>
      <c r="J118">
        <v>0</v>
      </c>
      <c r="K118">
        <v>0</v>
      </c>
      <c r="L118">
        <v>0</v>
      </c>
      <c r="M118">
        <v>0</v>
      </c>
      <c r="N118">
        <v>0</v>
      </c>
      <c r="O118">
        <v>21</v>
      </c>
      <c r="P118">
        <v>60</v>
      </c>
      <c r="Q118">
        <v>80</v>
      </c>
      <c r="R118">
        <v>98</v>
      </c>
      <c r="S118">
        <v>101</v>
      </c>
      <c r="T118">
        <v>114</v>
      </c>
      <c r="U118">
        <v>99</v>
      </c>
      <c r="V118" s="20">
        <v>104</v>
      </c>
      <c r="W118" s="56">
        <f t="shared" si="1"/>
        <v>677</v>
      </c>
    </row>
    <row r="119" spans="1:23">
      <c r="A119">
        <v>2025</v>
      </c>
      <c r="B119" t="s">
        <v>113</v>
      </c>
      <c r="C119" t="s">
        <v>279</v>
      </c>
      <c r="D119" t="s">
        <v>835</v>
      </c>
      <c r="E119" t="s">
        <v>599</v>
      </c>
      <c r="F119" t="s">
        <v>599</v>
      </c>
      <c r="G119" t="s">
        <v>599</v>
      </c>
      <c r="H119" t="s">
        <v>599</v>
      </c>
      <c r="I119">
        <v>406</v>
      </c>
      <c r="J119">
        <v>76</v>
      </c>
      <c r="K119">
        <v>128</v>
      </c>
      <c r="L119">
        <v>114</v>
      </c>
      <c r="M119">
        <v>0</v>
      </c>
      <c r="N119">
        <v>0</v>
      </c>
      <c r="O119">
        <v>1</v>
      </c>
      <c r="P119">
        <v>0</v>
      </c>
      <c r="Q119">
        <v>0</v>
      </c>
      <c r="R119">
        <v>0</v>
      </c>
      <c r="S119">
        <v>0</v>
      </c>
      <c r="T119">
        <v>0</v>
      </c>
      <c r="U119">
        <v>0</v>
      </c>
      <c r="V119" s="20">
        <v>0</v>
      </c>
      <c r="W119" s="56">
        <f t="shared" si="1"/>
        <v>319</v>
      </c>
    </row>
    <row r="120" spans="1:23">
      <c r="A120">
        <v>2025</v>
      </c>
      <c r="B120" t="s">
        <v>114</v>
      </c>
      <c r="C120" t="s">
        <v>280</v>
      </c>
      <c r="D120" t="s">
        <v>811</v>
      </c>
      <c r="E120" t="s">
        <v>599</v>
      </c>
      <c r="F120" t="s">
        <v>599</v>
      </c>
      <c r="G120" t="s">
        <v>599</v>
      </c>
      <c r="H120" t="s">
        <v>599</v>
      </c>
      <c r="I120">
        <v>406</v>
      </c>
      <c r="J120">
        <v>30</v>
      </c>
      <c r="K120">
        <v>75</v>
      </c>
      <c r="L120">
        <v>55</v>
      </c>
      <c r="M120">
        <v>73</v>
      </c>
      <c r="N120">
        <v>80</v>
      </c>
      <c r="O120">
        <v>1</v>
      </c>
      <c r="P120">
        <v>0</v>
      </c>
      <c r="Q120">
        <v>0</v>
      </c>
      <c r="R120">
        <v>0</v>
      </c>
      <c r="S120">
        <v>0</v>
      </c>
      <c r="T120">
        <v>0</v>
      </c>
      <c r="U120">
        <v>0</v>
      </c>
      <c r="V120" s="20">
        <v>0</v>
      </c>
      <c r="W120" s="56">
        <f t="shared" si="1"/>
        <v>314</v>
      </c>
    </row>
    <row r="121" spans="1:23">
      <c r="A121">
        <v>2025</v>
      </c>
      <c r="B121" t="s">
        <v>115</v>
      </c>
      <c r="C121" t="s">
        <v>836</v>
      </c>
      <c r="D121" t="s">
        <v>837</v>
      </c>
      <c r="E121" t="s">
        <v>599</v>
      </c>
      <c r="F121" t="s">
        <v>599</v>
      </c>
      <c r="G121" t="s">
        <v>599</v>
      </c>
      <c r="H121" t="s">
        <v>599</v>
      </c>
      <c r="I121">
        <v>406</v>
      </c>
      <c r="J121">
        <v>137</v>
      </c>
      <c r="K121">
        <v>114</v>
      </c>
      <c r="L121">
        <v>103</v>
      </c>
      <c r="M121">
        <v>123</v>
      </c>
      <c r="N121">
        <v>118</v>
      </c>
      <c r="O121">
        <v>99</v>
      </c>
      <c r="P121">
        <v>93</v>
      </c>
      <c r="Q121">
        <v>63</v>
      </c>
      <c r="R121">
        <v>0</v>
      </c>
      <c r="S121">
        <v>0</v>
      </c>
      <c r="T121">
        <v>0</v>
      </c>
      <c r="U121">
        <v>0</v>
      </c>
      <c r="V121" s="20">
        <v>0</v>
      </c>
      <c r="W121" s="56">
        <f t="shared" si="1"/>
        <v>850</v>
      </c>
    </row>
    <row r="122" spans="1:23">
      <c r="A122">
        <v>2025</v>
      </c>
      <c r="B122" t="s">
        <v>116</v>
      </c>
      <c r="C122" t="s">
        <v>633</v>
      </c>
      <c r="D122" t="s">
        <v>838</v>
      </c>
      <c r="E122" t="s">
        <v>599</v>
      </c>
      <c r="F122" t="s">
        <v>599</v>
      </c>
      <c r="G122" t="s">
        <v>599</v>
      </c>
      <c r="H122" t="s">
        <v>599</v>
      </c>
      <c r="I122">
        <v>406</v>
      </c>
      <c r="J122">
        <v>120</v>
      </c>
      <c r="K122">
        <v>95</v>
      </c>
      <c r="L122">
        <v>98</v>
      </c>
      <c r="M122">
        <v>82</v>
      </c>
      <c r="N122">
        <v>79</v>
      </c>
      <c r="O122">
        <v>0</v>
      </c>
      <c r="P122">
        <v>0</v>
      </c>
      <c r="Q122">
        <v>0</v>
      </c>
      <c r="R122">
        <v>0</v>
      </c>
      <c r="S122">
        <v>0</v>
      </c>
      <c r="T122">
        <v>0</v>
      </c>
      <c r="U122">
        <v>0</v>
      </c>
      <c r="V122" s="20">
        <v>0</v>
      </c>
      <c r="W122" s="56">
        <f t="shared" si="1"/>
        <v>474</v>
      </c>
    </row>
    <row r="123" spans="1:23">
      <c r="A123">
        <v>2025</v>
      </c>
      <c r="B123" t="s">
        <v>117</v>
      </c>
      <c r="C123" t="s">
        <v>839</v>
      </c>
      <c r="D123" t="s">
        <v>840</v>
      </c>
      <c r="E123" t="s">
        <v>825</v>
      </c>
      <c r="F123" t="s">
        <v>599</v>
      </c>
      <c r="G123" t="s">
        <v>599</v>
      </c>
      <c r="H123" t="s">
        <v>599</v>
      </c>
      <c r="I123">
        <v>406</v>
      </c>
      <c r="J123">
        <v>59</v>
      </c>
      <c r="K123">
        <v>61</v>
      </c>
      <c r="L123">
        <v>65</v>
      </c>
      <c r="M123">
        <v>60</v>
      </c>
      <c r="N123">
        <v>61</v>
      </c>
      <c r="O123">
        <v>62</v>
      </c>
      <c r="P123">
        <v>60</v>
      </c>
      <c r="Q123">
        <v>62</v>
      </c>
      <c r="R123">
        <v>64</v>
      </c>
      <c r="S123">
        <v>0</v>
      </c>
      <c r="T123">
        <v>0</v>
      </c>
      <c r="U123">
        <v>0</v>
      </c>
      <c r="V123" s="20">
        <v>0</v>
      </c>
      <c r="W123" s="56">
        <f t="shared" si="1"/>
        <v>554</v>
      </c>
    </row>
    <row r="124" spans="1:23">
      <c r="A124">
        <v>2025</v>
      </c>
      <c r="B124" t="s">
        <v>118</v>
      </c>
      <c r="C124" t="s">
        <v>492</v>
      </c>
      <c r="D124" t="s">
        <v>841</v>
      </c>
      <c r="E124" t="s">
        <v>599</v>
      </c>
      <c r="F124" t="s">
        <v>599</v>
      </c>
      <c r="G124" t="s">
        <v>599</v>
      </c>
      <c r="H124" t="s">
        <v>599</v>
      </c>
      <c r="I124">
        <v>406</v>
      </c>
      <c r="J124">
        <v>15</v>
      </c>
      <c r="K124">
        <v>20</v>
      </c>
      <c r="L124">
        <v>14</v>
      </c>
      <c r="M124">
        <v>22</v>
      </c>
      <c r="N124">
        <v>15</v>
      </c>
      <c r="O124">
        <v>16</v>
      </c>
      <c r="P124">
        <v>0</v>
      </c>
      <c r="Q124">
        <v>0</v>
      </c>
      <c r="R124">
        <v>0</v>
      </c>
      <c r="S124">
        <v>0</v>
      </c>
      <c r="T124">
        <v>0</v>
      </c>
      <c r="U124">
        <v>0</v>
      </c>
      <c r="V124" s="20">
        <v>0</v>
      </c>
      <c r="W124" s="56">
        <f t="shared" si="1"/>
        <v>102</v>
      </c>
    </row>
    <row r="125" spans="1:23">
      <c r="A125">
        <v>2025</v>
      </c>
      <c r="B125" t="s">
        <v>119</v>
      </c>
      <c r="C125" t="s">
        <v>281</v>
      </c>
      <c r="D125" t="s">
        <v>842</v>
      </c>
      <c r="E125" t="s">
        <v>599</v>
      </c>
      <c r="F125" t="s">
        <v>599</v>
      </c>
      <c r="G125" t="s">
        <v>599</v>
      </c>
      <c r="H125" t="s">
        <v>599</v>
      </c>
      <c r="I125">
        <v>406</v>
      </c>
      <c r="J125">
        <v>44</v>
      </c>
      <c r="K125">
        <v>35</v>
      </c>
      <c r="L125">
        <v>47</v>
      </c>
      <c r="M125">
        <v>45</v>
      </c>
      <c r="N125">
        <v>56</v>
      </c>
      <c r="O125">
        <v>2</v>
      </c>
      <c r="P125">
        <v>0</v>
      </c>
      <c r="Q125">
        <v>0</v>
      </c>
      <c r="R125">
        <v>0</v>
      </c>
      <c r="S125">
        <v>0</v>
      </c>
      <c r="T125">
        <v>0</v>
      </c>
      <c r="U125">
        <v>0</v>
      </c>
      <c r="V125" s="20">
        <v>0</v>
      </c>
      <c r="W125" s="56">
        <f t="shared" si="1"/>
        <v>229</v>
      </c>
    </row>
    <row r="126" spans="1:23">
      <c r="A126">
        <v>2025</v>
      </c>
      <c r="B126" t="s">
        <v>120</v>
      </c>
      <c r="C126" t="s">
        <v>282</v>
      </c>
      <c r="D126" t="s">
        <v>843</v>
      </c>
      <c r="E126" t="s">
        <v>844</v>
      </c>
      <c r="F126" t="s">
        <v>599</v>
      </c>
      <c r="G126" t="s">
        <v>599</v>
      </c>
      <c r="H126" t="s">
        <v>599</v>
      </c>
      <c r="I126">
        <v>406</v>
      </c>
      <c r="J126">
        <v>30</v>
      </c>
      <c r="K126">
        <v>45</v>
      </c>
      <c r="L126">
        <v>51</v>
      </c>
      <c r="M126">
        <v>48</v>
      </c>
      <c r="N126">
        <v>44</v>
      </c>
      <c r="O126">
        <v>98</v>
      </c>
      <c r="P126">
        <v>107</v>
      </c>
      <c r="Q126">
        <v>107</v>
      </c>
      <c r="R126">
        <v>102</v>
      </c>
      <c r="S126">
        <v>0</v>
      </c>
      <c r="T126">
        <v>0</v>
      </c>
      <c r="U126">
        <v>0</v>
      </c>
      <c r="V126" s="20">
        <v>0</v>
      </c>
      <c r="W126" s="56">
        <f t="shared" si="1"/>
        <v>632</v>
      </c>
    </row>
    <row r="127" spans="1:23">
      <c r="A127">
        <v>2025</v>
      </c>
      <c r="B127" t="s">
        <v>121</v>
      </c>
      <c r="C127" t="s">
        <v>283</v>
      </c>
      <c r="D127" t="s">
        <v>816</v>
      </c>
      <c r="E127" t="s">
        <v>599</v>
      </c>
      <c r="F127" t="s">
        <v>599</v>
      </c>
      <c r="G127" t="s">
        <v>599</v>
      </c>
      <c r="H127" t="s">
        <v>599</v>
      </c>
      <c r="I127">
        <v>406</v>
      </c>
      <c r="J127">
        <v>14</v>
      </c>
      <c r="K127">
        <v>38</v>
      </c>
      <c r="L127">
        <v>45</v>
      </c>
      <c r="M127">
        <v>48</v>
      </c>
      <c r="N127">
        <v>35</v>
      </c>
      <c r="O127">
        <v>42</v>
      </c>
      <c r="P127">
        <v>73</v>
      </c>
      <c r="Q127">
        <v>65</v>
      </c>
      <c r="R127">
        <v>0</v>
      </c>
      <c r="S127">
        <v>0</v>
      </c>
      <c r="T127">
        <v>0</v>
      </c>
      <c r="U127">
        <v>0</v>
      </c>
      <c r="V127" s="20">
        <v>0</v>
      </c>
      <c r="W127" s="56">
        <f t="shared" si="1"/>
        <v>360</v>
      </c>
    </row>
    <row r="128" spans="1:23">
      <c r="A128">
        <v>2025</v>
      </c>
      <c r="B128" t="s">
        <v>122</v>
      </c>
      <c r="C128" t="s">
        <v>493</v>
      </c>
      <c r="D128" t="s">
        <v>829</v>
      </c>
      <c r="E128" t="s">
        <v>599</v>
      </c>
      <c r="F128" t="s">
        <v>599</v>
      </c>
      <c r="G128" t="s">
        <v>599</v>
      </c>
      <c r="H128" t="s">
        <v>599</v>
      </c>
      <c r="I128">
        <v>406</v>
      </c>
      <c r="J128">
        <v>0</v>
      </c>
      <c r="K128">
        <v>0</v>
      </c>
      <c r="L128">
        <v>0</v>
      </c>
      <c r="M128">
        <v>0</v>
      </c>
      <c r="N128">
        <v>0</v>
      </c>
      <c r="O128">
        <v>0</v>
      </c>
      <c r="P128">
        <v>61</v>
      </c>
      <c r="Q128">
        <v>54</v>
      </c>
      <c r="R128">
        <v>70</v>
      </c>
      <c r="S128">
        <v>0</v>
      </c>
      <c r="T128">
        <v>0</v>
      </c>
      <c r="U128">
        <v>0</v>
      </c>
      <c r="V128" s="20">
        <v>0</v>
      </c>
      <c r="W128" s="56">
        <f t="shared" si="1"/>
        <v>185</v>
      </c>
    </row>
    <row r="129" spans="1:23">
      <c r="A129">
        <v>2025</v>
      </c>
      <c r="B129" t="s">
        <v>372</v>
      </c>
      <c r="C129" t="s">
        <v>378</v>
      </c>
      <c r="D129" t="s">
        <v>845</v>
      </c>
      <c r="E129" t="s">
        <v>846</v>
      </c>
      <c r="F129" t="s">
        <v>847</v>
      </c>
      <c r="G129" t="s">
        <v>599</v>
      </c>
      <c r="H129" t="s">
        <v>599</v>
      </c>
      <c r="I129">
        <v>406</v>
      </c>
      <c r="J129">
        <v>0</v>
      </c>
      <c r="K129">
        <v>0</v>
      </c>
      <c r="L129">
        <v>0</v>
      </c>
      <c r="M129">
        <v>0</v>
      </c>
      <c r="N129">
        <v>0</v>
      </c>
      <c r="O129">
        <v>0</v>
      </c>
      <c r="P129">
        <v>73</v>
      </c>
      <c r="Q129">
        <v>109</v>
      </c>
      <c r="R129">
        <v>119</v>
      </c>
      <c r="S129">
        <v>101</v>
      </c>
      <c r="T129">
        <v>158</v>
      </c>
      <c r="U129">
        <v>0</v>
      </c>
      <c r="V129" s="20">
        <v>0</v>
      </c>
      <c r="W129" s="56">
        <f t="shared" si="1"/>
        <v>560</v>
      </c>
    </row>
    <row r="130" spans="1:23">
      <c r="A130">
        <v>2025</v>
      </c>
      <c r="B130" t="s">
        <v>373</v>
      </c>
      <c r="C130" t="s">
        <v>628</v>
      </c>
      <c r="D130" t="s">
        <v>848</v>
      </c>
      <c r="E130" t="s">
        <v>599</v>
      </c>
      <c r="F130" t="s">
        <v>599</v>
      </c>
      <c r="G130" t="s">
        <v>599</v>
      </c>
      <c r="H130" t="s">
        <v>599</v>
      </c>
      <c r="I130">
        <v>406</v>
      </c>
      <c r="J130">
        <v>26</v>
      </c>
      <c r="K130">
        <v>32</v>
      </c>
      <c r="L130">
        <v>33</v>
      </c>
      <c r="M130">
        <v>45</v>
      </c>
      <c r="N130">
        <v>40</v>
      </c>
      <c r="O130">
        <v>0</v>
      </c>
      <c r="P130">
        <v>0</v>
      </c>
      <c r="Q130">
        <v>0</v>
      </c>
      <c r="R130">
        <v>0</v>
      </c>
      <c r="S130">
        <v>0</v>
      </c>
      <c r="T130">
        <v>0</v>
      </c>
      <c r="U130">
        <v>0</v>
      </c>
      <c r="V130" s="20">
        <v>0</v>
      </c>
      <c r="W130" s="56">
        <f t="shared" ref="W130:W193" si="2">SUM(J130:V130)</f>
        <v>176</v>
      </c>
    </row>
    <row r="131" spans="1:23">
      <c r="A131">
        <v>2025</v>
      </c>
      <c r="B131" t="s">
        <v>123</v>
      </c>
      <c r="C131" t="s">
        <v>494</v>
      </c>
      <c r="D131" t="s">
        <v>849</v>
      </c>
      <c r="E131" t="s">
        <v>850</v>
      </c>
      <c r="F131" t="s">
        <v>851</v>
      </c>
      <c r="G131" t="s">
        <v>599</v>
      </c>
      <c r="H131" t="s">
        <v>599</v>
      </c>
      <c r="I131">
        <v>406</v>
      </c>
      <c r="J131">
        <v>92</v>
      </c>
      <c r="K131">
        <v>117</v>
      </c>
      <c r="L131">
        <v>132</v>
      </c>
      <c r="M131">
        <v>126</v>
      </c>
      <c r="N131">
        <v>122</v>
      </c>
      <c r="O131">
        <v>120</v>
      </c>
      <c r="P131">
        <v>111</v>
      </c>
      <c r="Q131">
        <v>123</v>
      </c>
      <c r="R131">
        <v>124</v>
      </c>
      <c r="S131">
        <v>0</v>
      </c>
      <c r="T131">
        <v>0</v>
      </c>
      <c r="U131">
        <v>0</v>
      </c>
      <c r="V131" s="20">
        <v>0</v>
      </c>
      <c r="W131" s="56">
        <f t="shared" si="2"/>
        <v>1067</v>
      </c>
    </row>
    <row r="132" spans="1:23">
      <c r="A132">
        <v>2025</v>
      </c>
      <c r="B132" t="s">
        <v>124</v>
      </c>
      <c r="C132" t="s">
        <v>629</v>
      </c>
      <c r="D132" t="s">
        <v>844</v>
      </c>
      <c r="E132" t="s">
        <v>599</v>
      </c>
      <c r="F132" t="s">
        <v>599</v>
      </c>
      <c r="G132" t="s">
        <v>599</v>
      </c>
      <c r="H132" t="s">
        <v>599</v>
      </c>
      <c r="I132">
        <v>406</v>
      </c>
      <c r="J132">
        <v>0</v>
      </c>
      <c r="K132">
        <v>0</v>
      </c>
      <c r="L132">
        <v>0</v>
      </c>
      <c r="M132">
        <v>0</v>
      </c>
      <c r="N132">
        <v>0</v>
      </c>
      <c r="O132">
        <v>0</v>
      </c>
      <c r="P132">
        <v>0</v>
      </c>
      <c r="Q132">
        <v>0</v>
      </c>
      <c r="R132">
        <v>0</v>
      </c>
      <c r="S132">
        <v>158</v>
      </c>
      <c r="T132">
        <v>142</v>
      </c>
      <c r="U132">
        <v>97</v>
      </c>
      <c r="V132" s="20">
        <v>26</v>
      </c>
      <c r="W132" s="56">
        <f t="shared" si="2"/>
        <v>423</v>
      </c>
    </row>
    <row r="133" spans="1:23">
      <c r="A133">
        <v>2025</v>
      </c>
      <c r="B133" t="s">
        <v>125</v>
      </c>
      <c r="C133" t="s">
        <v>495</v>
      </c>
      <c r="D133" t="s">
        <v>852</v>
      </c>
      <c r="E133" t="s">
        <v>853</v>
      </c>
      <c r="F133" t="s">
        <v>854</v>
      </c>
      <c r="G133" t="s">
        <v>599</v>
      </c>
      <c r="H133" t="s">
        <v>599</v>
      </c>
      <c r="I133">
        <v>406</v>
      </c>
      <c r="J133">
        <v>24</v>
      </c>
      <c r="K133">
        <v>15</v>
      </c>
      <c r="L133">
        <v>0</v>
      </c>
      <c r="M133">
        <v>0</v>
      </c>
      <c r="N133">
        <v>0</v>
      </c>
      <c r="O133">
        <v>29</v>
      </c>
      <c r="P133">
        <v>95</v>
      </c>
      <c r="Q133">
        <v>127</v>
      </c>
      <c r="R133">
        <v>133</v>
      </c>
      <c r="S133">
        <v>126</v>
      </c>
      <c r="T133">
        <v>131</v>
      </c>
      <c r="U133">
        <v>126</v>
      </c>
      <c r="V133" s="20">
        <v>145</v>
      </c>
      <c r="W133" s="56">
        <f t="shared" si="2"/>
        <v>951</v>
      </c>
    </row>
    <row r="134" spans="1:23">
      <c r="A134">
        <v>2025</v>
      </c>
      <c r="B134" t="s">
        <v>126</v>
      </c>
      <c r="C134" t="s">
        <v>630</v>
      </c>
      <c r="D134" t="s">
        <v>855</v>
      </c>
      <c r="E134" t="s">
        <v>856</v>
      </c>
      <c r="F134" t="s">
        <v>857</v>
      </c>
      <c r="G134" t="s">
        <v>599</v>
      </c>
      <c r="H134" t="s">
        <v>599</v>
      </c>
      <c r="I134">
        <v>406</v>
      </c>
      <c r="J134">
        <v>20</v>
      </c>
      <c r="K134">
        <v>40</v>
      </c>
      <c r="L134">
        <v>59</v>
      </c>
      <c r="M134">
        <v>54</v>
      </c>
      <c r="N134">
        <v>53</v>
      </c>
      <c r="O134">
        <v>46</v>
      </c>
      <c r="P134">
        <v>73</v>
      </c>
      <c r="Q134">
        <v>89</v>
      </c>
      <c r="R134">
        <v>109</v>
      </c>
      <c r="S134">
        <v>122</v>
      </c>
      <c r="T134">
        <v>111</v>
      </c>
      <c r="U134">
        <v>87</v>
      </c>
      <c r="V134" s="20">
        <v>62</v>
      </c>
      <c r="W134" s="56">
        <f t="shared" si="2"/>
        <v>925</v>
      </c>
    </row>
    <row r="135" spans="1:23">
      <c r="A135">
        <v>2025</v>
      </c>
      <c r="B135" t="s">
        <v>127</v>
      </c>
      <c r="C135" t="s">
        <v>284</v>
      </c>
      <c r="D135" t="s">
        <v>858</v>
      </c>
      <c r="E135" t="s">
        <v>859</v>
      </c>
      <c r="F135" t="s">
        <v>599</v>
      </c>
      <c r="G135" t="s">
        <v>599</v>
      </c>
      <c r="H135" t="s">
        <v>599</v>
      </c>
      <c r="I135">
        <v>406</v>
      </c>
      <c r="J135">
        <v>33</v>
      </c>
      <c r="K135">
        <v>62</v>
      </c>
      <c r="L135">
        <v>71</v>
      </c>
      <c r="M135">
        <v>65</v>
      </c>
      <c r="N135">
        <v>87</v>
      </c>
      <c r="O135">
        <v>78</v>
      </c>
      <c r="P135">
        <v>114</v>
      </c>
      <c r="Q135">
        <v>87</v>
      </c>
      <c r="R135">
        <v>110</v>
      </c>
      <c r="S135">
        <v>0</v>
      </c>
      <c r="T135">
        <v>0</v>
      </c>
      <c r="U135">
        <v>0</v>
      </c>
      <c r="V135" s="20">
        <v>0</v>
      </c>
      <c r="W135" s="56">
        <f t="shared" si="2"/>
        <v>707</v>
      </c>
    </row>
    <row r="136" spans="1:23">
      <c r="A136">
        <v>2025</v>
      </c>
      <c r="B136" t="s">
        <v>128</v>
      </c>
      <c r="C136" t="s">
        <v>631</v>
      </c>
      <c r="D136" t="s">
        <v>860</v>
      </c>
      <c r="E136" t="s">
        <v>861</v>
      </c>
      <c r="F136" t="s">
        <v>599</v>
      </c>
      <c r="G136" t="s">
        <v>599</v>
      </c>
      <c r="H136" t="s">
        <v>599</v>
      </c>
      <c r="I136">
        <v>406</v>
      </c>
      <c r="J136">
        <v>39</v>
      </c>
      <c r="K136">
        <v>45</v>
      </c>
      <c r="L136">
        <v>23</v>
      </c>
      <c r="M136">
        <v>34</v>
      </c>
      <c r="N136">
        <v>21</v>
      </c>
      <c r="O136">
        <v>41</v>
      </c>
      <c r="P136">
        <v>27</v>
      </c>
      <c r="Q136">
        <v>37</v>
      </c>
      <c r="R136">
        <v>36</v>
      </c>
      <c r="S136">
        <v>0</v>
      </c>
      <c r="T136">
        <v>0</v>
      </c>
      <c r="U136">
        <v>0</v>
      </c>
      <c r="V136" s="20">
        <v>0</v>
      </c>
      <c r="W136" s="56">
        <f t="shared" si="2"/>
        <v>303</v>
      </c>
    </row>
    <row r="137" spans="1:23">
      <c r="A137">
        <v>2025</v>
      </c>
      <c r="B137" t="s">
        <v>129</v>
      </c>
      <c r="C137" t="s">
        <v>496</v>
      </c>
      <c r="D137" t="s">
        <v>862</v>
      </c>
      <c r="E137" t="s">
        <v>863</v>
      </c>
      <c r="F137" t="s">
        <v>599</v>
      </c>
      <c r="G137" t="s">
        <v>599</v>
      </c>
      <c r="H137" t="s">
        <v>599</v>
      </c>
      <c r="I137">
        <v>406</v>
      </c>
      <c r="J137">
        <v>51</v>
      </c>
      <c r="K137">
        <v>60</v>
      </c>
      <c r="L137">
        <v>49</v>
      </c>
      <c r="M137">
        <v>59</v>
      </c>
      <c r="N137">
        <v>60</v>
      </c>
      <c r="O137">
        <v>57</v>
      </c>
      <c r="P137">
        <v>47</v>
      </c>
      <c r="Q137">
        <v>61</v>
      </c>
      <c r="R137">
        <v>62</v>
      </c>
      <c r="S137">
        <v>126</v>
      </c>
      <c r="T137">
        <v>111</v>
      </c>
      <c r="U137">
        <v>82</v>
      </c>
      <c r="V137" s="20">
        <v>69</v>
      </c>
      <c r="W137" s="56">
        <f t="shared" si="2"/>
        <v>894</v>
      </c>
    </row>
    <row r="138" spans="1:23">
      <c r="A138">
        <v>2025</v>
      </c>
      <c r="B138" t="s">
        <v>130</v>
      </c>
      <c r="C138" t="s">
        <v>497</v>
      </c>
      <c r="D138" t="s">
        <v>864</v>
      </c>
      <c r="E138" t="s">
        <v>599</v>
      </c>
      <c r="F138" t="s">
        <v>599</v>
      </c>
      <c r="G138" t="s">
        <v>599</v>
      </c>
      <c r="H138" t="s">
        <v>599</v>
      </c>
      <c r="I138">
        <v>406</v>
      </c>
      <c r="J138">
        <v>0</v>
      </c>
      <c r="K138">
        <v>0</v>
      </c>
      <c r="L138">
        <v>0</v>
      </c>
      <c r="M138">
        <v>0</v>
      </c>
      <c r="N138">
        <v>0</v>
      </c>
      <c r="O138">
        <v>0</v>
      </c>
      <c r="P138">
        <v>0</v>
      </c>
      <c r="Q138">
        <v>0</v>
      </c>
      <c r="R138">
        <v>0</v>
      </c>
      <c r="S138">
        <v>55</v>
      </c>
      <c r="T138">
        <v>67</v>
      </c>
      <c r="U138">
        <v>107</v>
      </c>
      <c r="V138" s="20">
        <v>72</v>
      </c>
      <c r="W138" s="56">
        <f t="shared" si="2"/>
        <v>301</v>
      </c>
    </row>
    <row r="139" spans="1:23">
      <c r="A139">
        <v>2025</v>
      </c>
      <c r="B139" t="s">
        <v>131</v>
      </c>
      <c r="C139" t="s">
        <v>285</v>
      </c>
      <c r="D139" t="s">
        <v>865</v>
      </c>
      <c r="E139" t="s">
        <v>809</v>
      </c>
      <c r="F139" t="s">
        <v>599</v>
      </c>
      <c r="G139" t="s">
        <v>599</v>
      </c>
      <c r="H139" t="s">
        <v>599</v>
      </c>
      <c r="I139">
        <v>406</v>
      </c>
      <c r="J139">
        <v>44</v>
      </c>
      <c r="K139">
        <v>44</v>
      </c>
      <c r="L139">
        <v>49</v>
      </c>
      <c r="M139">
        <v>55</v>
      </c>
      <c r="N139">
        <v>83</v>
      </c>
      <c r="O139">
        <v>221</v>
      </c>
      <c r="P139">
        <v>161</v>
      </c>
      <c r="Q139">
        <v>179</v>
      </c>
      <c r="R139">
        <v>151</v>
      </c>
      <c r="S139">
        <v>0</v>
      </c>
      <c r="T139">
        <v>0</v>
      </c>
      <c r="U139">
        <v>0</v>
      </c>
      <c r="V139" s="20">
        <v>0</v>
      </c>
      <c r="W139" s="56">
        <f t="shared" si="2"/>
        <v>987</v>
      </c>
    </row>
    <row r="140" spans="1:23">
      <c r="A140">
        <v>2025</v>
      </c>
      <c r="B140" t="s">
        <v>132</v>
      </c>
      <c r="C140" t="s">
        <v>498</v>
      </c>
      <c r="D140" t="s">
        <v>866</v>
      </c>
      <c r="E140" t="s">
        <v>599</v>
      </c>
      <c r="F140" t="s">
        <v>599</v>
      </c>
      <c r="G140" t="s">
        <v>599</v>
      </c>
      <c r="H140" t="s">
        <v>599</v>
      </c>
      <c r="I140">
        <v>406</v>
      </c>
      <c r="J140">
        <v>16</v>
      </c>
      <c r="K140">
        <v>27</v>
      </c>
      <c r="L140">
        <v>28</v>
      </c>
      <c r="M140">
        <v>23</v>
      </c>
      <c r="N140">
        <v>28</v>
      </c>
      <c r="O140">
        <v>30</v>
      </c>
      <c r="P140">
        <v>0</v>
      </c>
      <c r="Q140">
        <v>0</v>
      </c>
      <c r="R140">
        <v>0</v>
      </c>
      <c r="S140">
        <v>0</v>
      </c>
      <c r="T140">
        <v>0</v>
      </c>
      <c r="U140">
        <v>0</v>
      </c>
      <c r="V140" s="20">
        <v>0</v>
      </c>
      <c r="W140" s="56">
        <f t="shared" si="2"/>
        <v>152</v>
      </c>
    </row>
    <row r="141" spans="1:23">
      <c r="A141">
        <v>2025</v>
      </c>
      <c r="B141" t="s">
        <v>133</v>
      </c>
      <c r="C141" t="s">
        <v>499</v>
      </c>
      <c r="D141" t="s">
        <v>867</v>
      </c>
      <c r="E141" t="s">
        <v>599</v>
      </c>
      <c r="F141" t="s">
        <v>599</v>
      </c>
      <c r="G141" t="s">
        <v>599</v>
      </c>
      <c r="H141" t="s">
        <v>599</v>
      </c>
      <c r="I141">
        <v>406</v>
      </c>
      <c r="J141">
        <v>12</v>
      </c>
      <c r="K141">
        <v>21</v>
      </c>
      <c r="L141">
        <v>24</v>
      </c>
      <c r="M141">
        <v>26</v>
      </c>
      <c r="N141">
        <v>15</v>
      </c>
      <c r="O141">
        <v>28</v>
      </c>
      <c r="P141">
        <v>42</v>
      </c>
      <c r="Q141">
        <v>32</v>
      </c>
      <c r="R141">
        <v>41</v>
      </c>
      <c r="S141">
        <v>1</v>
      </c>
      <c r="T141">
        <v>0</v>
      </c>
      <c r="U141">
        <v>0</v>
      </c>
      <c r="V141" s="20">
        <v>0</v>
      </c>
      <c r="W141" s="56">
        <f t="shared" si="2"/>
        <v>242</v>
      </c>
    </row>
    <row r="142" spans="1:23">
      <c r="A142">
        <v>2025</v>
      </c>
      <c r="B142" t="s">
        <v>134</v>
      </c>
      <c r="C142" t="s">
        <v>632</v>
      </c>
      <c r="D142" t="s">
        <v>868</v>
      </c>
      <c r="E142" t="s">
        <v>599</v>
      </c>
      <c r="F142" t="s">
        <v>599</v>
      </c>
      <c r="G142" t="s">
        <v>599</v>
      </c>
      <c r="H142" t="s">
        <v>599</v>
      </c>
      <c r="I142">
        <v>406</v>
      </c>
      <c r="J142">
        <v>40</v>
      </c>
      <c r="K142">
        <v>35</v>
      </c>
      <c r="L142">
        <v>34</v>
      </c>
      <c r="M142">
        <v>42</v>
      </c>
      <c r="N142">
        <v>59</v>
      </c>
      <c r="O142">
        <v>51</v>
      </c>
      <c r="P142">
        <v>49</v>
      </c>
      <c r="Q142">
        <v>0</v>
      </c>
      <c r="R142">
        <v>0</v>
      </c>
      <c r="S142">
        <v>0</v>
      </c>
      <c r="T142">
        <v>0</v>
      </c>
      <c r="U142">
        <v>0</v>
      </c>
      <c r="V142" s="20">
        <v>0</v>
      </c>
      <c r="W142" s="56">
        <f t="shared" si="2"/>
        <v>310</v>
      </c>
    </row>
    <row r="143" spans="1:23">
      <c r="A143">
        <v>2025</v>
      </c>
      <c r="B143" t="s">
        <v>135</v>
      </c>
      <c r="C143" t="s">
        <v>869</v>
      </c>
      <c r="D143" t="s">
        <v>870</v>
      </c>
      <c r="E143" t="s">
        <v>871</v>
      </c>
      <c r="F143" t="s">
        <v>599</v>
      </c>
      <c r="G143" t="s">
        <v>599</v>
      </c>
      <c r="H143" t="s">
        <v>599</v>
      </c>
      <c r="I143">
        <v>406</v>
      </c>
      <c r="J143">
        <v>0</v>
      </c>
      <c r="K143">
        <v>0</v>
      </c>
      <c r="L143">
        <v>0</v>
      </c>
      <c r="M143">
        <v>0</v>
      </c>
      <c r="N143">
        <v>0</v>
      </c>
      <c r="O143">
        <v>0</v>
      </c>
      <c r="P143">
        <v>0</v>
      </c>
      <c r="Q143">
        <v>0</v>
      </c>
      <c r="R143">
        <v>0</v>
      </c>
      <c r="S143">
        <v>84</v>
      </c>
      <c r="T143">
        <v>56</v>
      </c>
      <c r="U143">
        <v>118</v>
      </c>
      <c r="V143" s="20">
        <v>89</v>
      </c>
      <c r="W143" s="56">
        <f t="shared" si="2"/>
        <v>347</v>
      </c>
    </row>
    <row r="144" spans="1:23">
      <c r="A144">
        <v>2025</v>
      </c>
      <c r="B144" t="s">
        <v>136</v>
      </c>
      <c r="C144" t="s">
        <v>500</v>
      </c>
      <c r="D144" t="s">
        <v>872</v>
      </c>
      <c r="E144" t="s">
        <v>873</v>
      </c>
      <c r="F144" t="s">
        <v>874</v>
      </c>
      <c r="G144" t="s">
        <v>599</v>
      </c>
      <c r="H144" t="s">
        <v>599</v>
      </c>
      <c r="I144">
        <v>406</v>
      </c>
      <c r="J144">
        <v>0</v>
      </c>
      <c r="K144">
        <v>0</v>
      </c>
      <c r="L144">
        <v>0</v>
      </c>
      <c r="M144">
        <v>2</v>
      </c>
      <c r="N144">
        <v>26</v>
      </c>
      <c r="O144">
        <v>46</v>
      </c>
      <c r="P144">
        <v>55</v>
      </c>
      <c r="Q144">
        <v>44</v>
      </c>
      <c r="R144">
        <v>89</v>
      </c>
      <c r="S144">
        <v>162</v>
      </c>
      <c r="T144">
        <v>106</v>
      </c>
      <c r="U144">
        <v>98</v>
      </c>
      <c r="V144" s="20">
        <v>20</v>
      </c>
      <c r="W144" s="56">
        <f t="shared" si="2"/>
        <v>648</v>
      </c>
    </row>
    <row r="145" spans="1:23">
      <c r="A145">
        <v>2025</v>
      </c>
      <c r="B145" t="s">
        <v>137</v>
      </c>
      <c r="C145" t="s">
        <v>875</v>
      </c>
      <c r="D145" t="s">
        <v>876</v>
      </c>
      <c r="E145" t="s">
        <v>877</v>
      </c>
      <c r="F145" t="s">
        <v>838</v>
      </c>
      <c r="G145" t="s">
        <v>599</v>
      </c>
      <c r="H145" t="s">
        <v>599</v>
      </c>
      <c r="I145">
        <v>406</v>
      </c>
      <c r="J145">
        <v>0</v>
      </c>
      <c r="K145">
        <v>0</v>
      </c>
      <c r="L145">
        <v>0</v>
      </c>
      <c r="M145">
        <v>0</v>
      </c>
      <c r="N145">
        <v>0</v>
      </c>
      <c r="O145">
        <v>70</v>
      </c>
      <c r="P145">
        <v>49</v>
      </c>
      <c r="Q145">
        <v>38</v>
      </c>
      <c r="R145">
        <v>43</v>
      </c>
      <c r="S145">
        <v>76</v>
      </c>
      <c r="T145">
        <v>43</v>
      </c>
      <c r="U145">
        <v>34</v>
      </c>
      <c r="V145" s="20">
        <v>52</v>
      </c>
      <c r="W145" s="56">
        <f t="shared" si="2"/>
        <v>405</v>
      </c>
    </row>
    <row r="146" spans="1:23">
      <c r="A146">
        <v>2025</v>
      </c>
      <c r="B146" t="s">
        <v>138</v>
      </c>
      <c r="C146" t="s">
        <v>634</v>
      </c>
      <c r="D146" t="s">
        <v>878</v>
      </c>
      <c r="E146" t="s">
        <v>824</v>
      </c>
      <c r="F146" t="s">
        <v>599</v>
      </c>
      <c r="G146" t="s">
        <v>599</v>
      </c>
      <c r="H146" t="s">
        <v>599</v>
      </c>
      <c r="I146">
        <v>406</v>
      </c>
      <c r="J146">
        <v>59</v>
      </c>
      <c r="K146">
        <v>53</v>
      </c>
      <c r="L146">
        <v>80</v>
      </c>
      <c r="M146">
        <v>85</v>
      </c>
      <c r="N146">
        <v>89</v>
      </c>
      <c r="O146">
        <v>111</v>
      </c>
      <c r="P146">
        <v>91</v>
      </c>
      <c r="Q146">
        <v>102</v>
      </c>
      <c r="R146">
        <v>102</v>
      </c>
      <c r="S146">
        <v>0</v>
      </c>
      <c r="T146">
        <v>0</v>
      </c>
      <c r="U146">
        <v>0</v>
      </c>
      <c r="V146" s="20">
        <v>0</v>
      </c>
      <c r="W146" s="56">
        <f t="shared" si="2"/>
        <v>772</v>
      </c>
    </row>
    <row r="147" spans="1:23">
      <c r="A147">
        <v>2025</v>
      </c>
      <c r="B147" t="s">
        <v>139</v>
      </c>
      <c r="C147" t="s">
        <v>501</v>
      </c>
      <c r="D147" t="s">
        <v>879</v>
      </c>
      <c r="E147" t="s">
        <v>599</v>
      </c>
      <c r="F147" t="s">
        <v>599</v>
      </c>
      <c r="G147" t="s">
        <v>599</v>
      </c>
      <c r="H147" t="s">
        <v>599</v>
      </c>
      <c r="I147">
        <v>406</v>
      </c>
      <c r="J147">
        <v>9</v>
      </c>
      <c r="K147">
        <v>19</v>
      </c>
      <c r="L147">
        <v>22</v>
      </c>
      <c r="M147">
        <v>19</v>
      </c>
      <c r="N147">
        <v>28</v>
      </c>
      <c r="O147">
        <v>30</v>
      </c>
      <c r="P147">
        <v>33</v>
      </c>
      <c r="Q147">
        <v>48</v>
      </c>
      <c r="R147">
        <v>53</v>
      </c>
      <c r="S147">
        <v>0</v>
      </c>
      <c r="T147">
        <v>0</v>
      </c>
      <c r="U147">
        <v>0</v>
      </c>
      <c r="V147" s="20">
        <v>0</v>
      </c>
      <c r="W147" s="56">
        <f t="shared" si="2"/>
        <v>261</v>
      </c>
    </row>
    <row r="148" spans="1:23">
      <c r="A148">
        <v>2025</v>
      </c>
      <c r="B148" t="s">
        <v>140</v>
      </c>
      <c r="C148" t="s">
        <v>502</v>
      </c>
      <c r="D148" t="s">
        <v>880</v>
      </c>
      <c r="E148" t="s">
        <v>599</v>
      </c>
      <c r="F148" t="s">
        <v>599</v>
      </c>
      <c r="G148" t="s">
        <v>599</v>
      </c>
      <c r="H148" t="s">
        <v>599</v>
      </c>
      <c r="I148">
        <v>406</v>
      </c>
      <c r="J148">
        <v>111</v>
      </c>
      <c r="K148">
        <v>116</v>
      </c>
      <c r="L148">
        <v>104</v>
      </c>
      <c r="M148">
        <v>104</v>
      </c>
      <c r="N148">
        <v>100</v>
      </c>
      <c r="O148">
        <v>111</v>
      </c>
      <c r="P148">
        <v>106</v>
      </c>
      <c r="Q148">
        <v>93</v>
      </c>
      <c r="R148">
        <v>99</v>
      </c>
      <c r="S148">
        <v>0</v>
      </c>
      <c r="T148">
        <v>0</v>
      </c>
      <c r="U148">
        <v>0</v>
      </c>
      <c r="V148" s="20">
        <v>0</v>
      </c>
      <c r="W148" s="56">
        <f t="shared" si="2"/>
        <v>944</v>
      </c>
    </row>
    <row r="149" spans="1:23">
      <c r="A149">
        <v>2025</v>
      </c>
      <c r="B149" t="s">
        <v>141</v>
      </c>
      <c r="C149" t="s">
        <v>286</v>
      </c>
      <c r="D149" t="s">
        <v>881</v>
      </c>
      <c r="E149" t="s">
        <v>599</v>
      </c>
      <c r="F149" t="s">
        <v>599</v>
      </c>
      <c r="G149" t="s">
        <v>599</v>
      </c>
      <c r="H149" t="s">
        <v>599</v>
      </c>
      <c r="I149">
        <v>406</v>
      </c>
      <c r="J149">
        <v>54</v>
      </c>
      <c r="K149">
        <v>51</v>
      </c>
      <c r="L149">
        <v>60</v>
      </c>
      <c r="M149">
        <v>54</v>
      </c>
      <c r="N149">
        <v>56</v>
      </c>
      <c r="O149">
        <v>46</v>
      </c>
      <c r="P149">
        <v>0</v>
      </c>
      <c r="Q149">
        <v>0</v>
      </c>
      <c r="R149">
        <v>0</v>
      </c>
      <c r="S149">
        <v>0</v>
      </c>
      <c r="T149">
        <v>0</v>
      </c>
      <c r="U149">
        <v>0</v>
      </c>
      <c r="V149" s="20">
        <v>0</v>
      </c>
      <c r="W149" s="56">
        <f t="shared" si="2"/>
        <v>321</v>
      </c>
    </row>
    <row r="150" spans="1:23">
      <c r="A150">
        <v>2025</v>
      </c>
      <c r="B150" t="s">
        <v>142</v>
      </c>
      <c r="C150" t="s">
        <v>503</v>
      </c>
      <c r="D150" t="s">
        <v>882</v>
      </c>
      <c r="E150" t="s">
        <v>599</v>
      </c>
      <c r="F150" t="s">
        <v>599</v>
      </c>
      <c r="G150" t="s">
        <v>599</v>
      </c>
      <c r="H150" t="s">
        <v>599</v>
      </c>
      <c r="I150">
        <v>406</v>
      </c>
      <c r="J150">
        <v>0</v>
      </c>
      <c r="K150">
        <v>0</v>
      </c>
      <c r="L150">
        <v>0</v>
      </c>
      <c r="M150">
        <v>0</v>
      </c>
      <c r="N150">
        <v>0</v>
      </c>
      <c r="O150">
        <v>0</v>
      </c>
      <c r="P150">
        <v>174</v>
      </c>
      <c r="Q150">
        <v>161</v>
      </c>
      <c r="R150">
        <v>134</v>
      </c>
      <c r="S150">
        <v>0</v>
      </c>
      <c r="T150">
        <v>0</v>
      </c>
      <c r="U150">
        <v>0</v>
      </c>
      <c r="V150" s="20">
        <v>0</v>
      </c>
      <c r="W150" s="56">
        <f t="shared" si="2"/>
        <v>469</v>
      </c>
    </row>
    <row r="151" spans="1:23">
      <c r="A151">
        <v>2025</v>
      </c>
      <c r="B151" t="s">
        <v>143</v>
      </c>
      <c r="C151" t="s">
        <v>504</v>
      </c>
      <c r="D151" t="s">
        <v>883</v>
      </c>
      <c r="E151" t="s">
        <v>884</v>
      </c>
      <c r="F151" t="s">
        <v>885</v>
      </c>
      <c r="G151" t="s">
        <v>599</v>
      </c>
      <c r="H151" t="s">
        <v>599</v>
      </c>
      <c r="I151">
        <v>406</v>
      </c>
      <c r="J151">
        <v>72</v>
      </c>
      <c r="K151">
        <v>94</v>
      </c>
      <c r="L151">
        <v>88</v>
      </c>
      <c r="M151">
        <v>94</v>
      </c>
      <c r="N151">
        <v>96</v>
      </c>
      <c r="O151">
        <v>98</v>
      </c>
      <c r="P151">
        <v>112</v>
      </c>
      <c r="Q151">
        <v>122</v>
      </c>
      <c r="R151">
        <v>119</v>
      </c>
      <c r="S151">
        <v>0</v>
      </c>
      <c r="T151">
        <v>0</v>
      </c>
      <c r="U151">
        <v>0</v>
      </c>
      <c r="V151" s="20">
        <v>0</v>
      </c>
      <c r="W151" s="56">
        <f t="shared" si="2"/>
        <v>895</v>
      </c>
    </row>
    <row r="152" spans="1:23">
      <c r="A152">
        <v>2025</v>
      </c>
      <c r="B152" t="s">
        <v>144</v>
      </c>
      <c r="C152" t="s">
        <v>505</v>
      </c>
      <c r="D152" t="s">
        <v>886</v>
      </c>
      <c r="E152" t="s">
        <v>599</v>
      </c>
      <c r="F152" t="s">
        <v>599</v>
      </c>
      <c r="G152" t="s">
        <v>599</v>
      </c>
      <c r="H152" t="s">
        <v>599</v>
      </c>
      <c r="I152">
        <v>406</v>
      </c>
      <c r="J152">
        <v>0</v>
      </c>
      <c r="K152">
        <v>0</v>
      </c>
      <c r="L152">
        <v>0</v>
      </c>
      <c r="M152">
        <v>0</v>
      </c>
      <c r="N152">
        <v>0</v>
      </c>
      <c r="O152">
        <v>0</v>
      </c>
      <c r="P152">
        <v>0</v>
      </c>
      <c r="Q152">
        <v>0</v>
      </c>
      <c r="R152">
        <v>0</v>
      </c>
      <c r="S152">
        <v>79</v>
      </c>
      <c r="T152">
        <v>113</v>
      </c>
      <c r="U152">
        <v>78</v>
      </c>
      <c r="V152" s="20">
        <v>107</v>
      </c>
      <c r="W152" s="56">
        <f t="shared" si="2"/>
        <v>377</v>
      </c>
    </row>
    <row r="153" spans="1:23">
      <c r="A153">
        <v>2025</v>
      </c>
      <c r="B153" t="s">
        <v>145</v>
      </c>
      <c r="C153" t="s">
        <v>506</v>
      </c>
      <c r="D153" t="s">
        <v>887</v>
      </c>
      <c r="E153" t="s">
        <v>888</v>
      </c>
      <c r="F153" t="s">
        <v>599</v>
      </c>
      <c r="G153" t="s">
        <v>599</v>
      </c>
      <c r="H153" t="s">
        <v>599</v>
      </c>
      <c r="I153">
        <v>406</v>
      </c>
      <c r="J153">
        <v>66</v>
      </c>
      <c r="K153">
        <v>76</v>
      </c>
      <c r="L153">
        <v>67</v>
      </c>
      <c r="M153">
        <v>73</v>
      </c>
      <c r="N153">
        <v>81</v>
      </c>
      <c r="O153">
        <v>86</v>
      </c>
      <c r="P153">
        <v>85</v>
      </c>
      <c r="Q153">
        <v>91</v>
      </c>
      <c r="R153">
        <v>95</v>
      </c>
      <c r="S153">
        <v>0</v>
      </c>
      <c r="T153">
        <v>0</v>
      </c>
      <c r="U153">
        <v>0</v>
      </c>
      <c r="V153" s="20">
        <v>0</v>
      </c>
      <c r="W153" s="56">
        <f t="shared" si="2"/>
        <v>720</v>
      </c>
    </row>
    <row r="154" spans="1:23">
      <c r="A154">
        <v>2025</v>
      </c>
      <c r="B154" t="s">
        <v>146</v>
      </c>
      <c r="C154" t="s">
        <v>507</v>
      </c>
      <c r="D154" t="s">
        <v>889</v>
      </c>
      <c r="E154" t="s">
        <v>890</v>
      </c>
      <c r="F154" t="s">
        <v>599</v>
      </c>
      <c r="G154" t="s">
        <v>599</v>
      </c>
      <c r="H154" t="s">
        <v>599</v>
      </c>
      <c r="I154">
        <v>406</v>
      </c>
      <c r="J154">
        <v>93</v>
      </c>
      <c r="K154">
        <v>148</v>
      </c>
      <c r="L154">
        <v>147</v>
      </c>
      <c r="M154">
        <v>150</v>
      </c>
      <c r="N154">
        <v>141</v>
      </c>
      <c r="O154">
        <v>65</v>
      </c>
      <c r="P154">
        <v>173</v>
      </c>
      <c r="Q154">
        <v>173</v>
      </c>
      <c r="R154">
        <v>100</v>
      </c>
      <c r="S154">
        <v>0</v>
      </c>
      <c r="T154">
        <v>0</v>
      </c>
      <c r="U154">
        <v>0</v>
      </c>
      <c r="V154" s="20">
        <v>0</v>
      </c>
      <c r="W154" s="56">
        <f t="shared" si="2"/>
        <v>1190</v>
      </c>
    </row>
    <row r="155" spans="1:23">
      <c r="A155">
        <v>2025</v>
      </c>
      <c r="B155" t="s">
        <v>147</v>
      </c>
      <c r="C155" t="s">
        <v>508</v>
      </c>
      <c r="D155" t="s">
        <v>891</v>
      </c>
      <c r="E155" t="s">
        <v>599</v>
      </c>
      <c r="F155" t="s">
        <v>599</v>
      </c>
      <c r="G155" t="s">
        <v>599</v>
      </c>
      <c r="H155" t="s">
        <v>599</v>
      </c>
      <c r="I155">
        <v>406</v>
      </c>
      <c r="J155">
        <v>108</v>
      </c>
      <c r="K155">
        <v>118</v>
      </c>
      <c r="L155">
        <v>113</v>
      </c>
      <c r="M155">
        <v>105</v>
      </c>
      <c r="N155">
        <v>114</v>
      </c>
      <c r="O155">
        <v>160</v>
      </c>
      <c r="P155">
        <v>151</v>
      </c>
      <c r="Q155">
        <v>105</v>
      </c>
      <c r="R155">
        <v>93</v>
      </c>
      <c r="S155">
        <v>0</v>
      </c>
      <c r="T155">
        <v>0</v>
      </c>
      <c r="U155">
        <v>0</v>
      </c>
      <c r="V155" s="20">
        <v>0</v>
      </c>
      <c r="W155" s="56">
        <f t="shared" si="2"/>
        <v>1067</v>
      </c>
    </row>
    <row r="156" spans="1:23">
      <c r="A156">
        <v>2025</v>
      </c>
      <c r="B156" t="s">
        <v>148</v>
      </c>
      <c r="C156" t="s">
        <v>509</v>
      </c>
      <c r="D156" t="s">
        <v>892</v>
      </c>
      <c r="E156" t="s">
        <v>893</v>
      </c>
      <c r="F156" t="s">
        <v>894</v>
      </c>
      <c r="G156" t="s">
        <v>895</v>
      </c>
      <c r="H156" t="s">
        <v>599</v>
      </c>
      <c r="I156">
        <v>406</v>
      </c>
      <c r="J156">
        <v>74</v>
      </c>
      <c r="K156">
        <v>104</v>
      </c>
      <c r="L156">
        <v>111</v>
      </c>
      <c r="M156">
        <v>124</v>
      </c>
      <c r="N156">
        <v>116</v>
      </c>
      <c r="O156">
        <v>111</v>
      </c>
      <c r="P156">
        <v>117</v>
      </c>
      <c r="Q156">
        <v>118</v>
      </c>
      <c r="R156">
        <v>92</v>
      </c>
      <c r="S156">
        <v>94</v>
      </c>
      <c r="T156">
        <v>84</v>
      </c>
      <c r="U156">
        <v>77</v>
      </c>
      <c r="V156" s="20">
        <v>61</v>
      </c>
      <c r="W156" s="56">
        <f t="shared" si="2"/>
        <v>1283</v>
      </c>
    </row>
    <row r="157" spans="1:23">
      <c r="A157">
        <v>2025</v>
      </c>
      <c r="B157" t="s">
        <v>149</v>
      </c>
      <c r="C157" t="s">
        <v>510</v>
      </c>
      <c r="D157" t="s">
        <v>896</v>
      </c>
      <c r="E157" t="s">
        <v>599</v>
      </c>
      <c r="F157" t="s">
        <v>599</v>
      </c>
      <c r="G157" t="s">
        <v>599</v>
      </c>
      <c r="H157" t="s">
        <v>599</v>
      </c>
      <c r="I157">
        <v>406</v>
      </c>
      <c r="J157">
        <v>110</v>
      </c>
      <c r="K157">
        <v>113</v>
      </c>
      <c r="L157">
        <v>111</v>
      </c>
      <c r="M157">
        <v>113</v>
      </c>
      <c r="N157">
        <v>111</v>
      </c>
      <c r="O157">
        <v>115</v>
      </c>
      <c r="P157">
        <v>111</v>
      </c>
      <c r="Q157">
        <v>111</v>
      </c>
      <c r="R157">
        <v>116</v>
      </c>
      <c r="S157">
        <v>0</v>
      </c>
      <c r="T157">
        <v>0</v>
      </c>
      <c r="U157">
        <v>0</v>
      </c>
      <c r="V157" s="20">
        <v>0</v>
      </c>
      <c r="W157" s="56">
        <f t="shared" si="2"/>
        <v>1011</v>
      </c>
    </row>
    <row r="158" spans="1:23">
      <c r="A158">
        <v>2025</v>
      </c>
      <c r="B158" t="s">
        <v>150</v>
      </c>
      <c r="C158" t="s">
        <v>511</v>
      </c>
      <c r="D158" t="s">
        <v>897</v>
      </c>
      <c r="E158" t="s">
        <v>599</v>
      </c>
      <c r="F158" t="s">
        <v>599</v>
      </c>
      <c r="G158" t="s">
        <v>599</v>
      </c>
      <c r="H158" t="s">
        <v>599</v>
      </c>
      <c r="I158">
        <v>406</v>
      </c>
      <c r="J158">
        <v>43</v>
      </c>
      <c r="K158">
        <v>46</v>
      </c>
      <c r="L158">
        <v>46</v>
      </c>
      <c r="M158">
        <v>50</v>
      </c>
      <c r="N158">
        <v>50</v>
      </c>
      <c r="O158">
        <v>50</v>
      </c>
      <c r="P158">
        <v>48</v>
      </c>
      <c r="Q158">
        <v>49</v>
      </c>
      <c r="R158">
        <v>50</v>
      </c>
      <c r="S158">
        <v>0</v>
      </c>
      <c r="T158">
        <v>0</v>
      </c>
      <c r="U158">
        <v>0</v>
      </c>
      <c r="V158" s="20">
        <v>0</v>
      </c>
      <c r="W158" s="56">
        <f t="shared" si="2"/>
        <v>432</v>
      </c>
    </row>
    <row r="159" spans="1:23">
      <c r="A159">
        <v>2025</v>
      </c>
      <c r="B159" t="s">
        <v>151</v>
      </c>
      <c r="C159" t="s">
        <v>512</v>
      </c>
      <c r="D159" t="s">
        <v>898</v>
      </c>
      <c r="E159" t="s">
        <v>899</v>
      </c>
      <c r="F159" t="s">
        <v>599</v>
      </c>
      <c r="G159" t="s">
        <v>599</v>
      </c>
      <c r="H159" t="s">
        <v>599</v>
      </c>
      <c r="I159">
        <v>406</v>
      </c>
      <c r="J159">
        <v>56</v>
      </c>
      <c r="K159">
        <v>81</v>
      </c>
      <c r="L159">
        <v>79</v>
      </c>
      <c r="M159">
        <v>82</v>
      </c>
      <c r="N159">
        <v>79</v>
      </c>
      <c r="O159">
        <v>79</v>
      </c>
      <c r="P159">
        <v>60</v>
      </c>
      <c r="Q159">
        <v>74</v>
      </c>
      <c r="R159">
        <v>84</v>
      </c>
      <c r="S159">
        <v>0</v>
      </c>
      <c r="T159">
        <v>0</v>
      </c>
      <c r="U159">
        <v>0</v>
      </c>
      <c r="V159" s="20">
        <v>0</v>
      </c>
      <c r="W159" s="56">
        <f t="shared" si="2"/>
        <v>674</v>
      </c>
    </row>
    <row r="160" spans="1:23">
      <c r="A160">
        <v>2025</v>
      </c>
      <c r="B160" t="s">
        <v>152</v>
      </c>
      <c r="C160" t="s">
        <v>513</v>
      </c>
      <c r="D160" t="s">
        <v>900</v>
      </c>
      <c r="E160" t="s">
        <v>901</v>
      </c>
      <c r="F160" t="s">
        <v>599</v>
      </c>
      <c r="G160" t="s">
        <v>599</v>
      </c>
      <c r="H160" t="s">
        <v>599</v>
      </c>
      <c r="I160">
        <v>406</v>
      </c>
      <c r="J160">
        <v>104</v>
      </c>
      <c r="K160">
        <v>99</v>
      </c>
      <c r="L160">
        <v>96</v>
      </c>
      <c r="M160">
        <v>88</v>
      </c>
      <c r="N160">
        <v>93</v>
      </c>
      <c r="O160">
        <v>82</v>
      </c>
      <c r="P160">
        <v>99</v>
      </c>
      <c r="Q160">
        <v>91</v>
      </c>
      <c r="R160">
        <v>90</v>
      </c>
      <c r="S160">
        <v>0</v>
      </c>
      <c r="T160">
        <v>0</v>
      </c>
      <c r="U160">
        <v>0</v>
      </c>
      <c r="V160" s="20">
        <v>0</v>
      </c>
      <c r="W160" s="56">
        <f t="shared" si="2"/>
        <v>842</v>
      </c>
    </row>
    <row r="161" spans="1:23">
      <c r="A161">
        <v>2025</v>
      </c>
      <c r="B161" t="s">
        <v>153</v>
      </c>
      <c r="C161" t="s">
        <v>514</v>
      </c>
      <c r="D161" t="s">
        <v>902</v>
      </c>
      <c r="E161" t="s">
        <v>599</v>
      </c>
      <c r="F161" t="s">
        <v>599</v>
      </c>
      <c r="G161" t="s">
        <v>599</v>
      </c>
      <c r="H161" t="s">
        <v>599</v>
      </c>
      <c r="I161">
        <v>406</v>
      </c>
      <c r="J161">
        <v>0</v>
      </c>
      <c r="K161">
        <v>0</v>
      </c>
      <c r="L161">
        <v>0</v>
      </c>
      <c r="M161">
        <v>0</v>
      </c>
      <c r="N161">
        <v>0</v>
      </c>
      <c r="O161">
        <v>0</v>
      </c>
      <c r="P161">
        <v>0</v>
      </c>
      <c r="Q161">
        <v>0</v>
      </c>
      <c r="R161">
        <v>0</v>
      </c>
      <c r="S161">
        <v>59</v>
      </c>
      <c r="T161">
        <v>41</v>
      </c>
      <c r="U161">
        <v>36</v>
      </c>
      <c r="V161" s="20">
        <v>57</v>
      </c>
      <c r="W161" s="56">
        <f t="shared" si="2"/>
        <v>193</v>
      </c>
    </row>
    <row r="162" spans="1:23">
      <c r="A162">
        <v>2025</v>
      </c>
      <c r="B162" t="s">
        <v>154</v>
      </c>
      <c r="C162" t="s">
        <v>287</v>
      </c>
      <c r="D162" t="s">
        <v>903</v>
      </c>
      <c r="E162" t="s">
        <v>599</v>
      </c>
      <c r="F162" t="s">
        <v>599</v>
      </c>
      <c r="G162" t="s">
        <v>599</v>
      </c>
      <c r="H162" t="s">
        <v>599</v>
      </c>
      <c r="I162">
        <v>406</v>
      </c>
      <c r="J162">
        <v>113</v>
      </c>
      <c r="K162">
        <v>102</v>
      </c>
      <c r="L162">
        <v>107</v>
      </c>
      <c r="M162">
        <v>107</v>
      </c>
      <c r="N162">
        <v>104</v>
      </c>
      <c r="O162">
        <v>2</v>
      </c>
      <c r="P162">
        <v>0</v>
      </c>
      <c r="Q162">
        <v>0</v>
      </c>
      <c r="R162">
        <v>0</v>
      </c>
      <c r="S162">
        <v>0</v>
      </c>
      <c r="T162">
        <v>0</v>
      </c>
      <c r="U162">
        <v>0</v>
      </c>
      <c r="V162" s="20">
        <v>0</v>
      </c>
      <c r="W162" s="56">
        <f t="shared" si="2"/>
        <v>535</v>
      </c>
    </row>
    <row r="163" spans="1:23">
      <c r="A163">
        <v>2025</v>
      </c>
      <c r="B163" t="s">
        <v>155</v>
      </c>
      <c r="C163" t="s">
        <v>288</v>
      </c>
      <c r="D163" t="s">
        <v>904</v>
      </c>
      <c r="E163" t="s">
        <v>905</v>
      </c>
      <c r="F163" t="s">
        <v>599</v>
      </c>
      <c r="G163" t="s">
        <v>599</v>
      </c>
      <c r="H163" t="s">
        <v>599</v>
      </c>
      <c r="I163">
        <v>406</v>
      </c>
      <c r="J163">
        <v>72</v>
      </c>
      <c r="K163">
        <v>86</v>
      </c>
      <c r="L163">
        <v>83</v>
      </c>
      <c r="M163">
        <v>103</v>
      </c>
      <c r="N163">
        <v>94</v>
      </c>
      <c r="O163">
        <v>90</v>
      </c>
      <c r="P163">
        <v>62</v>
      </c>
      <c r="Q163">
        <v>47</v>
      </c>
      <c r="R163">
        <v>44</v>
      </c>
      <c r="S163">
        <v>0</v>
      </c>
      <c r="T163">
        <v>0</v>
      </c>
      <c r="U163">
        <v>0</v>
      </c>
      <c r="V163" s="20">
        <v>0</v>
      </c>
      <c r="W163" s="56">
        <f t="shared" si="2"/>
        <v>681</v>
      </c>
    </row>
    <row r="164" spans="1:23">
      <c r="A164">
        <v>2025</v>
      </c>
      <c r="B164" t="s">
        <v>156</v>
      </c>
      <c r="C164" t="s">
        <v>515</v>
      </c>
      <c r="D164" t="s">
        <v>906</v>
      </c>
      <c r="E164" t="s">
        <v>907</v>
      </c>
      <c r="F164" t="s">
        <v>599</v>
      </c>
      <c r="G164" t="s">
        <v>599</v>
      </c>
      <c r="H164" t="s">
        <v>599</v>
      </c>
      <c r="I164">
        <v>406</v>
      </c>
      <c r="J164">
        <v>0</v>
      </c>
      <c r="K164">
        <v>0</v>
      </c>
      <c r="L164">
        <v>0</v>
      </c>
      <c r="M164">
        <v>0</v>
      </c>
      <c r="N164">
        <v>0</v>
      </c>
      <c r="O164">
        <v>81</v>
      </c>
      <c r="P164">
        <v>92</v>
      </c>
      <c r="Q164">
        <v>93</v>
      </c>
      <c r="R164">
        <v>94</v>
      </c>
      <c r="S164">
        <v>95</v>
      </c>
      <c r="T164">
        <v>110</v>
      </c>
      <c r="U164">
        <v>0</v>
      </c>
      <c r="V164" s="20">
        <v>0</v>
      </c>
      <c r="W164" s="56">
        <f t="shared" si="2"/>
        <v>565</v>
      </c>
    </row>
    <row r="165" spans="1:23">
      <c r="A165">
        <v>2025</v>
      </c>
      <c r="B165" t="s">
        <v>157</v>
      </c>
      <c r="C165" t="s">
        <v>516</v>
      </c>
      <c r="D165" t="s">
        <v>908</v>
      </c>
      <c r="E165" t="s">
        <v>599</v>
      </c>
      <c r="F165" t="s">
        <v>599</v>
      </c>
      <c r="G165" t="s">
        <v>599</v>
      </c>
      <c r="H165" t="s">
        <v>599</v>
      </c>
      <c r="I165">
        <v>406</v>
      </c>
      <c r="J165">
        <v>65</v>
      </c>
      <c r="K165">
        <v>75</v>
      </c>
      <c r="L165">
        <v>83</v>
      </c>
      <c r="M165">
        <v>91</v>
      </c>
      <c r="N165">
        <v>104</v>
      </c>
      <c r="O165">
        <v>52</v>
      </c>
      <c r="P165">
        <v>0</v>
      </c>
      <c r="Q165">
        <v>0</v>
      </c>
      <c r="R165">
        <v>0</v>
      </c>
      <c r="S165">
        <v>0</v>
      </c>
      <c r="T165">
        <v>0</v>
      </c>
      <c r="U165">
        <v>0</v>
      </c>
      <c r="V165" s="20">
        <v>0</v>
      </c>
      <c r="W165" s="56">
        <f t="shared" si="2"/>
        <v>470</v>
      </c>
    </row>
    <row r="166" spans="1:23">
      <c r="A166">
        <v>2025</v>
      </c>
      <c r="B166" t="s">
        <v>158</v>
      </c>
      <c r="C166" t="s">
        <v>517</v>
      </c>
      <c r="D166" t="s">
        <v>909</v>
      </c>
      <c r="E166" t="s">
        <v>599</v>
      </c>
      <c r="F166" t="s">
        <v>599</v>
      </c>
      <c r="G166" t="s">
        <v>599</v>
      </c>
      <c r="H166" t="s">
        <v>599</v>
      </c>
      <c r="I166">
        <v>406</v>
      </c>
      <c r="J166">
        <v>63</v>
      </c>
      <c r="K166">
        <v>94</v>
      </c>
      <c r="L166">
        <v>75</v>
      </c>
      <c r="M166">
        <v>74</v>
      </c>
      <c r="N166">
        <v>67</v>
      </c>
      <c r="O166">
        <v>70</v>
      </c>
      <c r="P166">
        <v>0</v>
      </c>
      <c r="Q166">
        <v>0</v>
      </c>
      <c r="R166">
        <v>0</v>
      </c>
      <c r="S166">
        <v>0</v>
      </c>
      <c r="T166">
        <v>0</v>
      </c>
      <c r="U166">
        <v>0</v>
      </c>
      <c r="V166" s="20">
        <v>0</v>
      </c>
      <c r="W166" s="56">
        <f t="shared" si="2"/>
        <v>443</v>
      </c>
    </row>
    <row r="167" spans="1:23">
      <c r="A167">
        <v>2025</v>
      </c>
      <c r="B167" t="s">
        <v>159</v>
      </c>
      <c r="C167" t="s">
        <v>518</v>
      </c>
      <c r="D167" t="s">
        <v>910</v>
      </c>
      <c r="E167" t="s">
        <v>599</v>
      </c>
      <c r="F167" t="s">
        <v>599</v>
      </c>
      <c r="G167" t="s">
        <v>599</v>
      </c>
      <c r="H167" t="s">
        <v>599</v>
      </c>
      <c r="I167">
        <v>406</v>
      </c>
      <c r="J167">
        <v>0</v>
      </c>
      <c r="K167">
        <v>0</v>
      </c>
      <c r="L167">
        <v>0</v>
      </c>
      <c r="M167">
        <v>0</v>
      </c>
      <c r="N167">
        <v>0</v>
      </c>
      <c r="O167">
        <v>74</v>
      </c>
      <c r="P167">
        <v>128</v>
      </c>
      <c r="Q167">
        <v>128</v>
      </c>
      <c r="R167">
        <v>126</v>
      </c>
      <c r="S167">
        <v>0</v>
      </c>
      <c r="T167">
        <v>0</v>
      </c>
      <c r="U167">
        <v>0</v>
      </c>
      <c r="V167" s="20">
        <v>0</v>
      </c>
      <c r="W167" s="56">
        <f t="shared" si="2"/>
        <v>456</v>
      </c>
    </row>
    <row r="168" spans="1:23">
      <c r="A168">
        <v>2025</v>
      </c>
      <c r="B168" t="s">
        <v>160</v>
      </c>
      <c r="C168" t="s">
        <v>911</v>
      </c>
      <c r="D168" t="s">
        <v>901</v>
      </c>
      <c r="E168" t="s">
        <v>599</v>
      </c>
      <c r="F168" t="s">
        <v>599</v>
      </c>
      <c r="G168" t="s">
        <v>599</v>
      </c>
      <c r="H168" t="s">
        <v>599</v>
      </c>
      <c r="I168">
        <v>406</v>
      </c>
      <c r="J168">
        <v>0</v>
      </c>
      <c r="K168">
        <v>0</v>
      </c>
      <c r="L168">
        <v>0</v>
      </c>
      <c r="M168">
        <v>0</v>
      </c>
      <c r="N168">
        <v>0</v>
      </c>
      <c r="O168">
        <v>0</v>
      </c>
      <c r="P168">
        <v>0</v>
      </c>
      <c r="Q168">
        <v>0</v>
      </c>
      <c r="R168">
        <v>0</v>
      </c>
      <c r="S168">
        <v>46</v>
      </c>
      <c r="T168">
        <v>99</v>
      </c>
      <c r="U168">
        <v>118</v>
      </c>
      <c r="V168" s="20">
        <v>76</v>
      </c>
      <c r="W168" s="56">
        <f t="shared" si="2"/>
        <v>339</v>
      </c>
    </row>
    <row r="169" spans="1:23">
      <c r="A169">
        <v>2025</v>
      </c>
      <c r="B169" t="s">
        <v>362</v>
      </c>
      <c r="C169" t="s">
        <v>635</v>
      </c>
      <c r="D169" t="s">
        <v>912</v>
      </c>
      <c r="E169" t="s">
        <v>599</v>
      </c>
      <c r="F169" t="s">
        <v>599</v>
      </c>
      <c r="G169" t="s">
        <v>599</v>
      </c>
      <c r="H169" t="s">
        <v>599</v>
      </c>
      <c r="I169">
        <v>406</v>
      </c>
      <c r="J169">
        <v>72</v>
      </c>
      <c r="K169">
        <v>108</v>
      </c>
      <c r="L169">
        <v>108</v>
      </c>
      <c r="M169">
        <v>81</v>
      </c>
      <c r="N169">
        <v>139</v>
      </c>
      <c r="O169">
        <v>79</v>
      </c>
      <c r="P169">
        <v>73</v>
      </c>
      <c r="Q169">
        <v>0</v>
      </c>
      <c r="R169">
        <v>0</v>
      </c>
      <c r="S169">
        <v>69</v>
      </c>
      <c r="T169">
        <v>109</v>
      </c>
      <c r="U169">
        <v>0</v>
      </c>
      <c r="V169" s="20">
        <v>0</v>
      </c>
      <c r="W169" s="56">
        <f t="shared" si="2"/>
        <v>838</v>
      </c>
    </row>
    <row r="170" spans="1:23">
      <c r="A170">
        <v>2025</v>
      </c>
      <c r="B170" t="s">
        <v>374</v>
      </c>
      <c r="C170" t="s">
        <v>636</v>
      </c>
      <c r="D170" t="s">
        <v>913</v>
      </c>
      <c r="E170" t="s">
        <v>599</v>
      </c>
      <c r="F170" t="s">
        <v>599</v>
      </c>
      <c r="G170" t="s">
        <v>599</v>
      </c>
      <c r="H170" t="s">
        <v>599</v>
      </c>
      <c r="I170">
        <v>406</v>
      </c>
      <c r="J170">
        <v>56</v>
      </c>
      <c r="K170">
        <v>66</v>
      </c>
      <c r="L170">
        <v>56</v>
      </c>
      <c r="M170">
        <v>86</v>
      </c>
      <c r="N170">
        <v>0</v>
      </c>
      <c r="O170">
        <v>0</v>
      </c>
      <c r="P170">
        <v>0</v>
      </c>
      <c r="Q170">
        <v>0</v>
      </c>
      <c r="R170">
        <v>0</v>
      </c>
      <c r="S170">
        <v>0</v>
      </c>
      <c r="T170">
        <v>0</v>
      </c>
      <c r="U170">
        <v>0</v>
      </c>
      <c r="V170" s="20">
        <v>0</v>
      </c>
      <c r="W170" s="56">
        <f t="shared" si="2"/>
        <v>264</v>
      </c>
    </row>
    <row r="171" spans="1:23">
      <c r="A171">
        <v>2025</v>
      </c>
      <c r="B171" t="s">
        <v>386</v>
      </c>
      <c r="C171" t="s">
        <v>519</v>
      </c>
      <c r="D171" t="s">
        <v>914</v>
      </c>
      <c r="E171" t="s">
        <v>599</v>
      </c>
      <c r="F171" t="s">
        <v>599</v>
      </c>
      <c r="G171" t="s">
        <v>599</v>
      </c>
      <c r="H171" t="s">
        <v>599</v>
      </c>
      <c r="I171">
        <v>406</v>
      </c>
      <c r="J171">
        <v>81</v>
      </c>
      <c r="K171">
        <v>77</v>
      </c>
      <c r="L171">
        <v>71</v>
      </c>
      <c r="M171">
        <v>62</v>
      </c>
      <c r="N171">
        <v>0</v>
      </c>
      <c r="O171">
        <v>0</v>
      </c>
      <c r="P171">
        <v>0</v>
      </c>
      <c r="Q171">
        <v>0</v>
      </c>
      <c r="R171">
        <v>0</v>
      </c>
      <c r="S171">
        <v>0</v>
      </c>
      <c r="T171">
        <v>0</v>
      </c>
      <c r="U171">
        <v>0</v>
      </c>
      <c r="V171" s="20">
        <v>0</v>
      </c>
      <c r="W171" s="56">
        <f t="shared" si="2"/>
        <v>291</v>
      </c>
    </row>
    <row r="172" spans="1:23">
      <c r="A172">
        <v>2025</v>
      </c>
      <c r="B172" t="s">
        <v>663</v>
      </c>
      <c r="C172" t="s">
        <v>915</v>
      </c>
      <c r="D172" t="s">
        <v>889</v>
      </c>
      <c r="E172" t="s">
        <v>599</v>
      </c>
      <c r="F172" t="s">
        <v>599</v>
      </c>
      <c r="G172" t="s">
        <v>599</v>
      </c>
      <c r="H172" t="s">
        <v>599</v>
      </c>
      <c r="I172">
        <v>406</v>
      </c>
      <c r="J172">
        <v>0</v>
      </c>
      <c r="K172">
        <v>0</v>
      </c>
      <c r="L172">
        <v>0</v>
      </c>
      <c r="M172">
        <v>0</v>
      </c>
      <c r="N172">
        <v>0</v>
      </c>
      <c r="O172">
        <v>107</v>
      </c>
      <c r="P172">
        <v>0</v>
      </c>
      <c r="Q172">
        <v>0</v>
      </c>
      <c r="R172">
        <v>0</v>
      </c>
      <c r="S172">
        <v>0</v>
      </c>
      <c r="T172">
        <v>0</v>
      </c>
      <c r="U172">
        <v>0</v>
      </c>
      <c r="V172" s="20">
        <v>0</v>
      </c>
      <c r="W172" s="56">
        <f t="shared" si="2"/>
        <v>107</v>
      </c>
    </row>
    <row r="173" spans="1:23">
      <c r="A173">
        <v>2025</v>
      </c>
      <c r="B173" t="s">
        <v>662</v>
      </c>
      <c r="C173" t="s">
        <v>916</v>
      </c>
      <c r="D173" t="s">
        <v>880</v>
      </c>
      <c r="E173" t="s">
        <v>599</v>
      </c>
      <c r="F173" t="s">
        <v>599</v>
      </c>
      <c r="G173" t="s">
        <v>599</v>
      </c>
      <c r="H173" t="s">
        <v>599</v>
      </c>
      <c r="I173">
        <v>406</v>
      </c>
      <c r="J173">
        <v>73</v>
      </c>
      <c r="K173">
        <v>63</v>
      </c>
      <c r="L173">
        <v>0</v>
      </c>
      <c r="M173">
        <v>0</v>
      </c>
      <c r="N173">
        <v>0</v>
      </c>
      <c r="O173">
        <v>0</v>
      </c>
      <c r="P173">
        <v>0</v>
      </c>
      <c r="Q173">
        <v>0</v>
      </c>
      <c r="R173">
        <v>0</v>
      </c>
      <c r="S173">
        <v>0</v>
      </c>
      <c r="T173">
        <v>0</v>
      </c>
      <c r="U173">
        <v>0</v>
      </c>
      <c r="V173" s="20">
        <v>0</v>
      </c>
      <c r="W173" s="56">
        <f t="shared" si="2"/>
        <v>136</v>
      </c>
    </row>
    <row r="174" spans="1:23">
      <c r="A174">
        <v>2025</v>
      </c>
      <c r="B174" t="s">
        <v>161</v>
      </c>
      <c r="C174" t="s">
        <v>520</v>
      </c>
      <c r="D174" t="s">
        <v>917</v>
      </c>
      <c r="E174" t="s">
        <v>918</v>
      </c>
      <c r="F174" t="s">
        <v>599</v>
      </c>
      <c r="G174" t="s">
        <v>599</v>
      </c>
      <c r="H174" t="s">
        <v>599</v>
      </c>
      <c r="I174">
        <v>406</v>
      </c>
      <c r="J174">
        <v>93</v>
      </c>
      <c r="K174">
        <v>98</v>
      </c>
      <c r="L174">
        <v>94</v>
      </c>
      <c r="M174">
        <v>105</v>
      </c>
      <c r="N174">
        <v>111</v>
      </c>
      <c r="O174">
        <v>86</v>
      </c>
      <c r="P174">
        <v>138</v>
      </c>
      <c r="Q174">
        <v>0</v>
      </c>
      <c r="R174">
        <v>0</v>
      </c>
      <c r="S174">
        <v>0</v>
      </c>
      <c r="T174">
        <v>0</v>
      </c>
      <c r="U174">
        <v>0</v>
      </c>
      <c r="V174" s="20">
        <v>0</v>
      </c>
      <c r="W174" s="56">
        <f t="shared" si="2"/>
        <v>725</v>
      </c>
    </row>
    <row r="175" spans="1:23">
      <c r="A175">
        <v>2025</v>
      </c>
      <c r="B175" t="s">
        <v>162</v>
      </c>
      <c r="C175" t="s">
        <v>637</v>
      </c>
      <c r="D175" t="s">
        <v>919</v>
      </c>
      <c r="E175" t="s">
        <v>599</v>
      </c>
      <c r="F175" t="s">
        <v>599</v>
      </c>
      <c r="G175" t="s">
        <v>599</v>
      </c>
      <c r="H175" t="s">
        <v>599</v>
      </c>
      <c r="I175">
        <v>406</v>
      </c>
      <c r="J175">
        <v>29</v>
      </c>
      <c r="K175">
        <v>30</v>
      </c>
      <c r="L175">
        <v>30</v>
      </c>
      <c r="M175">
        <v>30</v>
      </c>
      <c r="N175">
        <v>30</v>
      </c>
      <c r="O175">
        <v>60</v>
      </c>
      <c r="P175">
        <v>60</v>
      </c>
      <c r="Q175">
        <v>59</v>
      </c>
      <c r="R175">
        <v>59</v>
      </c>
      <c r="S175">
        <v>64</v>
      </c>
      <c r="T175">
        <v>88</v>
      </c>
      <c r="U175">
        <v>63</v>
      </c>
      <c r="V175" s="20">
        <v>54</v>
      </c>
      <c r="W175" s="56">
        <f t="shared" si="2"/>
        <v>656</v>
      </c>
    </row>
    <row r="176" spans="1:23">
      <c r="A176">
        <v>2025</v>
      </c>
      <c r="B176" t="s">
        <v>163</v>
      </c>
      <c r="C176" t="s">
        <v>521</v>
      </c>
      <c r="D176" t="s">
        <v>920</v>
      </c>
      <c r="E176" t="s">
        <v>921</v>
      </c>
      <c r="F176" t="s">
        <v>599</v>
      </c>
      <c r="G176" t="s">
        <v>599</v>
      </c>
      <c r="H176" t="s">
        <v>599</v>
      </c>
      <c r="I176">
        <v>406</v>
      </c>
      <c r="J176">
        <v>64</v>
      </c>
      <c r="K176">
        <v>73</v>
      </c>
      <c r="L176">
        <v>78</v>
      </c>
      <c r="M176">
        <v>95</v>
      </c>
      <c r="N176">
        <v>77</v>
      </c>
      <c r="O176">
        <v>78</v>
      </c>
      <c r="P176">
        <v>64</v>
      </c>
      <c r="Q176">
        <v>79</v>
      </c>
      <c r="R176">
        <v>71</v>
      </c>
      <c r="S176">
        <v>0</v>
      </c>
      <c r="T176">
        <v>0</v>
      </c>
      <c r="U176">
        <v>0</v>
      </c>
      <c r="V176" s="20">
        <v>0</v>
      </c>
      <c r="W176" s="56">
        <f t="shared" si="2"/>
        <v>679</v>
      </c>
    </row>
    <row r="177" spans="1:23">
      <c r="A177">
        <v>2025</v>
      </c>
      <c r="B177" t="s">
        <v>164</v>
      </c>
      <c r="C177" t="s">
        <v>922</v>
      </c>
      <c r="D177" t="s">
        <v>923</v>
      </c>
      <c r="E177" t="s">
        <v>599</v>
      </c>
      <c r="F177" t="s">
        <v>599</v>
      </c>
      <c r="G177" t="s">
        <v>599</v>
      </c>
      <c r="H177" t="s">
        <v>599</v>
      </c>
      <c r="I177">
        <v>406</v>
      </c>
      <c r="J177">
        <v>0</v>
      </c>
      <c r="K177">
        <v>0</v>
      </c>
      <c r="L177">
        <v>0</v>
      </c>
      <c r="M177">
        <v>0</v>
      </c>
      <c r="N177">
        <v>0</v>
      </c>
      <c r="O177">
        <v>0</v>
      </c>
      <c r="P177">
        <v>0</v>
      </c>
      <c r="Q177">
        <v>0</v>
      </c>
      <c r="R177">
        <v>0</v>
      </c>
      <c r="S177">
        <v>0</v>
      </c>
      <c r="T177">
        <v>2</v>
      </c>
      <c r="U177">
        <v>62</v>
      </c>
      <c r="V177" s="20">
        <v>77</v>
      </c>
      <c r="W177" s="56">
        <f t="shared" si="2"/>
        <v>141</v>
      </c>
    </row>
    <row r="178" spans="1:23">
      <c r="A178">
        <v>2025</v>
      </c>
      <c r="B178" t="s">
        <v>165</v>
      </c>
      <c r="C178" t="s">
        <v>522</v>
      </c>
      <c r="D178" t="s">
        <v>924</v>
      </c>
      <c r="E178" t="s">
        <v>923</v>
      </c>
      <c r="F178" t="s">
        <v>599</v>
      </c>
      <c r="G178" t="s">
        <v>599</v>
      </c>
      <c r="H178" t="s">
        <v>599</v>
      </c>
      <c r="I178">
        <v>406</v>
      </c>
      <c r="J178">
        <v>71</v>
      </c>
      <c r="K178">
        <v>73</v>
      </c>
      <c r="L178">
        <v>78</v>
      </c>
      <c r="M178">
        <v>72</v>
      </c>
      <c r="N178">
        <v>78</v>
      </c>
      <c r="O178">
        <v>81</v>
      </c>
      <c r="P178">
        <v>87</v>
      </c>
      <c r="Q178">
        <v>110</v>
      </c>
      <c r="R178">
        <v>117</v>
      </c>
      <c r="S178">
        <v>44</v>
      </c>
      <c r="T178">
        <v>35</v>
      </c>
      <c r="U178">
        <v>31</v>
      </c>
      <c r="V178" s="20">
        <v>57</v>
      </c>
      <c r="W178" s="56">
        <f t="shared" si="2"/>
        <v>934</v>
      </c>
    </row>
    <row r="179" spans="1:23">
      <c r="A179">
        <v>2025</v>
      </c>
      <c r="B179" t="s">
        <v>166</v>
      </c>
      <c r="C179" t="s">
        <v>523</v>
      </c>
      <c r="D179" t="s">
        <v>923</v>
      </c>
      <c r="E179" t="s">
        <v>599</v>
      </c>
      <c r="F179" t="s">
        <v>599</v>
      </c>
      <c r="G179" t="s">
        <v>599</v>
      </c>
      <c r="H179" t="s">
        <v>599</v>
      </c>
      <c r="I179">
        <v>406</v>
      </c>
      <c r="J179">
        <v>0</v>
      </c>
      <c r="K179">
        <v>0</v>
      </c>
      <c r="L179">
        <v>0</v>
      </c>
      <c r="M179">
        <v>0</v>
      </c>
      <c r="N179">
        <v>0</v>
      </c>
      <c r="O179">
        <v>0</v>
      </c>
      <c r="P179">
        <v>0</v>
      </c>
      <c r="Q179">
        <v>0</v>
      </c>
      <c r="R179">
        <v>0</v>
      </c>
      <c r="S179">
        <v>44</v>
      </c>
      <c r="T179">
        <v>53</v>
      </c>
      <c r="U179">
        <v>51</v>
      </c>
      <c r="V179" s="20">
        <v>44</v>
      </c>
      <c r="W179" s="56">
        <f t="shared" si="2"/>
        <v>192</v>
      </c>
    </row>
    <row r="180" spans="1:23">
      <c r="A180">
        <v>2025</v>
      </c>
      <c r="B180" t="s">
        <v>167</v>
      </c>
      <c r="C180" t="s">
        <v>524</v>
      </c>
      <c r="D180" t="s">
        <v>925</v>
      </c>
      <c r="E180" t="s">
        <v>926</v>
      </c>
      <c r="F180" t="s">
        <v>927</v>
      </c>
      <c r="G180" t="s">
        <v>599</v>
      </c>
      <c r="H180" t="s">
        <v>599</v>
      </c>
      <c r="I180">
        <v>406</v>
      </c>
      <c r="J180">
        <v>67</v>
      </c>
      <c r="K180">
        <v>74</v>
      </c>
      <c r="L180">
        <v>76</v>
      </c>
      <c r="M180">
        <v>74</v>
      </c>
      <c r="N180">
        <v>74</v>
      </c>
      <c r="O180">
        <v>74</v>
      </c>
      <c r="P180">
        <v>126</v>
      </c>
      <c r="Q180">
        <v>127</v>
      </c>
      <c r="R180">
        <v>116</v>
      </c>
      <c r="S180">
        <v>0</v>
      </c>
      <c r="T180">
        <v>0</v>
      </c>
      <c r="U180">
        <v>0</v>
      </c>
      <c r="V180" s="20">
        <v>0</v>
      </c>
      <c r="W180" s="56">
        <f t="shared" si="2"/>
        <v>808</v>
      </c>
    </row>
    <row r="181" spans="1:23">
      <c r="A181">
        <v>2025</v>
      </c>
      <c r="B181" t="s">
        <v>168</v>
      </c>
      <c r="C181" t="s">
        <v>525</v>
      </c>
      <c r="D181" t="s">
        <v>928</v>
      </c>
      <c r="E181" t="s">
        <v>928</v>
      </c>
      <c r="F181" t="s">
        <v>599</v>
      </c>
      <c r="G181" t="s">
        <v>599</v>
      </c>
      <c r="H181" t="s">
        <v>599</v>
      </c>
      <c r="I181">
        <v>406</v>
      </c>
      <c r="J181">
        <v>6</v>
      </c>
      <c r="K181">
        <v>21</v>
      </c>
      <c r="L181">
        <v>44</v>
      </c>
      <c r="M181">
        <v>56</v>
      </c>
      <c r="N181">
        <v>70</v>
      </c>
      <c r="O181">
        <v>72</v>
      </c>
      <c r="P181">
        <v>0</v>
      </c>
      <c r="Q181">
        <v>0</v>
      </c>
      <c r="R181">
        <v>0</v>
      </c>
      <c r="S181">
        <v>0</v>
      </c>
      <c r="T181">
        <v>0</v>
      </c>
      <c r="U181">
        <v>0</v>
      </c>
      <c r="V181" s="20">
        <v>0</v>
      </c>
      <c r="W181" s="56">
        <f t="shared" si="2"/>
        <v>269</v>
      </c>
    </row>
    <row r="182" spans="1:23">
      <c r="A182">
        <v>2025</v>
      </c>
      <c r="B182" t="s">
        <v>169</v>
      </c>
      <c r="C182" t="s">
        <v>526</v>
      </c>
      <c r="D182" t="s">
        <v>929</v>
      </c>
      <c r="E182" t="s">
        <v>599</v>
      </c>
      <c r="F182" t="s">
        <v>599</v>
      </c>
      <c r="G182" t="s">
        <v>599</v>
      </c>
      <c r="H182" t="s">
        <v>599</v>
      </c>
      <c r="I182">
        <v>406</v>
      </c>
      <c r="J182">
        <v>75</v>
      </c>
      <c r="K182">
        <v>76</v>
      </c>
      <c r="L182">
        <v>74</v>
      </c>
      <c r="M182">
        <v>76</v>
      </c>
      <c r="N182">
        <v>73</v>
      </c>
      <c r="O182">
        <v>51</v>
      </c>
      <c r="P182">
        <v>48</v>
      </c>
      <c r="Q182">
        <v>0</v>
      </c>
      <c r="R182">
        <v>0</v>
      </c>
      <c r="S182">
        <v>0</v>
      </c>
      <c r="T182">
        <v>0</v>
      </c>
      <c r="U182">
        <v>0</v>
      </c>
      <c r="V182" s="20">
        <v>0</v>
      </c>
      <c r="W182" s="56">
        <f t="shared" si="2"/>
        <v>473</v>
      </c>
    </row>
    <row r="183" spans="1:23">
      <c r="A183">
        <v>2025</v>
      </c>
      <c r="B183" t="s">
        <v>375</v>
      </c>
      <c r="C183" t="s">
        <v>379</v>
      </c>
      <c r="D183" t="s">
        <v>930</v>
      </c>
      <c r="E183" t="s">
        <v>599</v>
      </c>
      <c r="F183" t="s">
        <v>599</v>
      </c>
      <c r="G183" t="s">
        <v>599</v>
      </c>
      <c r="H183" t="s">
        <v>599</v>
      </c>
      <c r="I183">
        <v>406</v>
      </c>
      <c r="J183">
        <v>0</v>
      </c>
      <c r="K183">
        <v>0</v>
      </c>
      <c r="L183">
        <v>0</v>
      </c>
      <c r="M183">
        <v>0</v>
      </c>
      <c r="N183">
        <v>0</v>
      </c>
      <c r="O183">
        <v>0</v>
      </c>
      <c r="P183">
        <v>101</v>
      </c>
      <c r="Q183">
        <v>115</v>
      </c>
      <c r="R183">
        <v>112</v>
      </c>
      <c r="S183">
        <v>61</v>
      </c>
      <c r="T183">
        <v>0</v>
      </c>
      <c r="U183">
        <v>0</v>
      </c>
      <c r="V183" s="20">
        <v>0</v>
      </c>
      <c r="W183" s="56">
        <f t="shared" si="2"/>
        <v>389</v>
      </c>
    </row>
    <row r="184" spans="1:23">
      <c r="A184">
        <v>2025</v>
      </c>
      <c r="B184" t="s">
        <v>387</v>
      </c>
      <c r="C184" t="s">
        <v>527</v>
      </c>
      <c r="D184" t="s">
        <v>931</v>
      </c>
      <c r="E184" t="s">
        <v>599</v>
      </c>
      <c r="F184" t="s">
        <v>599</v>
      </c>
      <c r="G184" t="s">
        <v>599</v>
      </c>
      <c r="H184" t="s">
        <v>599</v>
      </c>
      <c r="I184">
        <v>406</v>
      </c>
      <c r="J184">
        <v>59</v>
      </c>
      <c r="K184">
        <v>49</v>
      </c>
      <c r="L184">
        <v>53</v>
      </c>
      <c r="M184">
        <v>44</v>
      </c>
      <c r="N184">
        <v>0</v>
      </c>
      <c r="O184">
        <v>0</v>
      </c>
      <c r="P184">
        <v>0</v>
      </c>
      <c r="Q184">
        <v>0</v>
      </c>
      <c r="R184">
        <v>0</v>
      </c>
      <c r="S184">
        <v>0</v>
      </c>
      <c r="T184">
        <v>0</v>
      </c>
      <c r="U184">
        <v>0</v>
      </c>
      <c r="V184" s="20">
        <v>0</v>
      </c>
      <c r="W184" s="56">
        <f t="shared" si="2"/>
        <v>205</v>
      </c>
    </row>
    <row r="185" spans="1:23">
      <c r="A185">
        <v>2025</v>
      </c>
      <c r="B185" t="s">
        <v>170</v>
      </c>
      <c r="C185" t="s">
        <v>638</v>
      </c>
      <c r="D185" t="s">
        <v>932</v>
      </c>
      <c r="E185" t="s">
        <v>933</v>
      </c>
      <c r="F185" t="s">
        <v>599</v>
      </c>
      <c r="G185" t="s">
        <v>599</v>
      </c>
      <c r="H185" t="s">
        <v>599</v>
      </c>
      <c r="I185">
        <v>406</v>
      </c>
      <c r="J185">
        <v>60</v>
      </c>
      <c r="K185">
        <v>79</v>
      </c>
      <c r="L185">
        <v>80</v>
      </c>
      <c r="M185">
        <v>64</v>
      </c>
      <c r="N185">
        <v>75</v>
      </c>
      <c r="O185">
        <v>77</v>
      </c>
      <c r="P185">
        <v>60</v>
      </c>
      <c r="Q185">
        <v>62</v>
      </c>
      <c r="R185">
        <v>48</v>
      </c>
      <c r="S185">
        <v>0</v>
      </c>
      <c r="T185">
        <v>0</v>
      </c>
      <c r="U185">
        <v>0</v>
      </c>
      <c r="V185" s="20">
        <v>0</v>
      </c>
      <c r="W185" s="56">
        <f t="shared" si="2"/>
        <v>605</v>
      </c>
    </row>
    <row r="186" spans="1:23">
      <c r="A186">
        <v>2025</v>
      </c>
      <c r="B186" t="s">
        <v>171</v>
      </c>
      <c r="C186" t="s">
        <v>528</v>
      </c>
      <c r="D186" t="s">
        <v>934</v>
      </c>
      <c r="E186" t="s">
        <v>935</v>
      </c>
      <c r="F186" t="s">
        <v>599</v>
      </c>
      <c r="G186" t="s">
        <v>599</v>
      </c>
      <c r="H186" t="s">
        <v>599</v>
      </c>
      <c r="I186">
        <v>406</v>
      </c>
      <c r="J186">
        <v>26</v>
      </c>
      <c r="K186">
        <v>32</v>
      </c>
      <c r="L186">
        <v>33</v>
      </c>
      <c r="M186">
        <v>28</v>
      </c>
      <c r="N186">
        <v>38</v>
      </c>
      <c r="O186">
        <v>31</v>
      </c>
      <c r="P186">
        <v>38</v>
      </c>
      <c r="Q186">
        <v>38</v>
      </c>
      <c r="R186">
        <v>41</v>
      </c>
      <c r="S186">
        <v>0</v>
      </c>
      <c r="T186">
        <v>0</v>
      </c>
      <c r="U186">
        <v>0</v>
      </c>
      <c r="V186" s="20">
        <v>0</v>
      </c>
      <c r="W186" s="56">
        <f t="shared" si="2"/>
        <v>305</v>
      </c>
    </row>
    <row r="187" spans="1:23">
      <c r="A187">
        <v>2025</v>
      </c>
      <c r="B187" t="s">
        <v>172</v>
      </c>
      <c r="C187" t="s">
        <v>529</v>
      </c>
      <c r="D187" t="s">
        <v>936</v>
      </c>
      <c r="E187" t="s">
        <v>599</v>
      </c>
      <c r="F187" t="s">
        <v>599</v>
      </c>
      <c r="G187" t="s">
        <v>599</v>
      </c>
      <c r="H187" t="s">
        <v>599</v>
      </c>
      <c r="I187">
        <v>406</v>
      </c>
      <c r="J187">
        <v>71</v>
      </c>
      <c r="K187">
        <v>102</v>
      </c>
      <c r="L187">
        <v>81</v>
      </c>
      <c r="M187">
        <v>79</v>
      </c>
      <c r="N187">
        <v>85</v>
      </c>
      <c r="O187">
        <v>71</v>
      </c>
      <c r="P187">
        <v>70</v>
      </c>
      <c r="Q187">
        <v>68</v>
      </c>
      <c r="R187">
        <v>75</v>
      </c>
      <c r="S187">
        <v>0</v>
      </c>
      <c r="T187">
        <v>0</v>
      </c>
      <c r="U187">
        <v>0</v>
      </c>
      <c r="V187" s="20">
        <v>0</v>
      </c>
      <c r="W187" s="56">
        <f t="shared" si="2"/>
        <v>702</v>
      </c>
    </row>
    <row r="188" spans="1:23">
      <c r="A188">
        <v>2025</v>
      </c>
      <c r="B188" t="s">
        <v>173</v>
      </c>
      <c r="C188" t="s">
        <v>530</v>
      </c>
      <c r="D188" t="s">
        <v>937</v>
      </c>
      <c r="E188" t="s">
        <v>937</v>
      </c>
      <c r="F188" t="s">
        <v>599</v>
      </c>
      <c r="G188" t="s">
        <v>599</v>
      </c>
      <c r="H188" t="s">
        <v>599</v>
      </c>
      <c r="I188">
        <v>406</v>
      </c>
      <c r="J188">
        <v>0</v>
      </c>
      <c r="K188">
        <v>0</v>
      </c>
      <c r="L188">
        <v>0</v>
      </c>
      <c r="M188">
        <v>0</v>
      </c>
      <c r="N188">
        <v>0</v>
      </c>
      <c r="O188">
        <v>0</v>
      </c>
      <c r="P188">
        <v>42</v>
      </c>
      <c r="Q188">
        <v>59</v>
      </c>
      <c r="R188">
        <v>73</v>
      </c>
      <c r="S188">
        <v>0</v>
      </c>
      <c r="T188">
        <v>0</v>
      </c>
      <c r="U188">
        <v>0</v>
      </c>
      <c r="V188" s="20">
        <v>0</v>
      </c>
      <c r="W188" s="56">
        <f t="shared" si="2"/>
        <v>174</v>
      </c>
    </row>
    <row r="189" spans="1:23">
      <c r="A189">
        <v>2025</v>
      </c>
      <c r="B189" t="s">
        <v>174</v>
      </c>
      <c r="C189" t="s">
        <v>531</v>
      </c>
      <c r="D189" t="s">
        <v>938</v>
      </c>
      <c r="E189" t="s">
        <v>939</v>
      </c>
      <c r="F189" t="s">
        <v>599</v>
      </c>
      <c r="G189" t="s">
        <v>599</v>
      </c>
      <c r="H189" t="s">
        <v>599</v>
      </c>
      <c r="I189">
        <v>406</v>
      </c>
      <c r="J189">
        <v>51</v>
      </c>
      <c r="K189">
        <v>53</v>
      </c>
      <c r="L189">
        <v>49</v>
      </c>
      <c r="M189">
        <v>54</v>
      </c>
      <c r="N189">
        <v>52</v>
      </c>
      <c r="O189">
        <v>46</v>
      </c>
      <c r="P189">
        <v>49</v>
      </c>
      <c r="Q189">
        <v>50</v>
      </c>
      <c r="R189">
        <v>52</v>
      </c>
      <c r="S189">
        <v>47</v>
      </c>
      <c r="T189">
        <v>67</v>
      </c>
      <c r="U189">
        <v>60</v>
      </c>
      <c r="V189" s="20">
        <v>65</v>
      </c>
      <c r="W189" s="56">
        <f t="shared" si="2"/>
        <v>695</v>
      </c>
    </row>
    <row r="190" spans="1:23">
      <c r="A190">
        <v>2025</v>
      </c>
      <c r="B190" t="s">
        <v>175</v>
      </c>
      <c r="C190" t="s">
        <v>940</v>
      </c>
      <c r="D190" t="s">
        <v>941</v>
      </c>
      <c r="E190" t="s">
        <v>370</v>
      </c>
      <c r="F190" t="s">
        <v>599</v>
      </c>
      <c r="G190" t="s">
        <v>599</v>
      </c>
      <c r="H190" t="s">
        <v>599</v>
      </c>
      <c r="I190">
        <v>406</v>
      </c>
      <c r="J190">
        <v>0</v>
      </c>
      <c r="K190">
        <v>0</v>
      </c>
      <c r="L190">
        <v>0</v>
      </c>
      <c r="M190">
        <v>0</v>
      </c>
      <c r="N190">
        <v>0</v>
      </c>
      <c r="O190">
        <v>0</v>
      </c>
      <c r="P190">
        <v>0</v>
      </c>
      <c r="Q190">
        <v>0</v>
      </c>
      <c r="R190">
        <v>0</v>
      </c>
      <c r="S190">
        <v>42</v>
      </c>
      <c r="T190">
        <v>44</v>
      </c>
      <c r="U190">
        <v>34</v>
      </c>
      <c r="V190" s="20">
        <v>25</v>
      </c>
      <c r="W190" s="56">
        <f t="shared" si="2"/>
        <v>145</v>
      </c>
    </row>
    <row r="191" spans="1:23">
      <c r="A191">
        <v>2025</v>
      </c>
      <c r="B191" t="s">
        <v>176</v>
      </c>
      <c r="C191" t="s">
        <v>532</v>
      </c>
      <c r="D191" t="s">
        <v>942</v>
      </c>
      <c r="E191" t="s">
        <v>599</v>
      </c>
      <c r="F191" t="s">
        <v>599</v>
      </c>
      <c r="G191" t="s">
        <v>599</v>
      </c>
      <c r="H191" t="s">
        <v>599</v>
      </c>
      <c r="I191">
        <v>406</v>
      </c>
      <c r="J191">
        <v>0</v>
      </c>
      <c r="K191">
        <v>0</v>
      </c>
      <c r="L191">
        <v>0</v>
      </c>
      <c r="M191">
        <v>0</v>
      </c>
      <c r="N191">
        <v>0</v>
      </c>
      <c r="O191">
        <v>0</v>
      </c>
      <c r="P191">
        <v>0</v>
      </c>
      <c r="Q191">
        <v>0</v>
      </c>
      <c r="R191">
        <v>0</v>
      </c>
      <c r="S191">
        <v>124</v>
      </c>
      <c r="T191">
        <v>143</v>
      </c>
      <c r="U191">
        <v>120</v>
      </c>
      <c r="V191" s="20">
        <v>106</v>
      </c>
      <c r="W191" s="56">
        <f t="shared" si="2"/>
        <v>493</v>
      </c>
    </row>
    <row r="192" spans="1:23">
      <c r="A192">
        <v>2025</v>
      </c>
      <c r="B192" t="s">
        <v>177</v>
      </c>
      <c r="C192" t="s">
        <v>533</v>
      </c>
      <c r="D192" t="s">
        <v>942</v>
      </c>
      <c r="E192" t="s">
        <v>599</v>
      </c>
      <c r="F192" t="s">
        <v>599</v>
      </c>
      <c r="G192" t="s">
        <v>599</v>
      </c>
      <c r="H192" t="s">
        <v>599</v>
      </c>
      <c r="I192">
        <v>406</v>
      </c>
      <c r="J192">
        <v>0</v>
      </c>
      <c r="K192">
        <v>0</v>
      </c>
      <c r="L192">
        <v>0</v>
      </c>
      <c r="M192">
        <v>0</v>
      </c>
      <c r="N192">
        <v>0</v>
      </c>
      <c r="O192">
        <v>0</v>
      </c>
      <c r="P192">
        <v>0</v>
      </c>
      <c r="Q192">
        <v>0</v>
      </c>
      <c r="R192">
        <v>0</v>
      </c>
      <c r="S192">
        <v>44</v>
      </c>
      <c r="T192">
        <v>69</v>
      </c>
      <c r="U192">
        <v>57</v>
      </c>
      <c r="V192" s="20">
        <v>90</v>
      </c>
      <c r="W192" s="56">
        <f t="shared" si="2"/>
        <v>260</v>
      </c>
    </row>
    <row r="193" spans="1:23">
      <c r="A193">
        <v>2025</v>
      </c>
      <c r="B193" t="s">
        <v>178</v>
      </c>
      <c r="C193" t="s">
        <v>534</v>
      </c>
      <c r="D193" t="s">
        <v>943</v>
      </c>
      <c r="E193" t="s">
        <v>944</v>
      </c>
      <c r="F193" t="s">
        <v>599</v>
      </c>
      <c r="G193" t="s">
        <v>599</v>
      </c>
      <c r="H193" t="s">
        <v>599</v>
      </c>
      <c r="I193">
        <v>406</v>
      </c>
      <c r="J193">
        <v>25</v>
      </c>
      <c r="K193">
        <v>33</v>
      </c>
      <c r="L193">
        <v>47</v>
      </c>
      <c r="M193">
        <v>50</v>
      </c>
      <c r="N193">
        <v>47</v>
      </c>
      <c r="O193">
        <v>50</v>
      </c>
      <c r="P193">
        <v>220</v>
      </c>
      <c r="Q193">
        <v>202</v>
      </c>
      <c r="R193">
        <v>203</v>
      </c>
      <c r="S193">
        <v>0</v>
      </c>
      <c r="T193">
        <v>0</v>
      </c>
      <c r="U193">
        <v>0</v>
      </c>
      <c r="V193" s="20">
        <v>0</v>
      </c>
      <c r="W193" s="56">
        <f t="shared" si="2"/>
        <v>877</v>
      </c>
    </row>
    <row r="194" spans="1:23">
      <c r="A194">
        <v>2025</v>
      </c>
      <c r="B194" t="s">
        <v>179</v>
      </c>
      <c r="C194" t="s">
        <v>535</v>
      </c>
      <c r="D194" t="s">
        <v>945</v>
      </c>
      <c r="E194" t="s">
        <v>946</v>
      </c>
      <c r="F194" t="s">
        <v>599</v>
      </c>
      <c r="G194" t="s">
        <v>599</v>
      </c>
      <c r="H194" t="s">
        <v>599</v>
      </c>
      <c r="I194">
        <v>406</v>
      </c>
      <c r="J194">
        <v>88</v>
      </c>
      <c r="K194">
        <v>91</v>
      </c>
      <c r="L194">
        <v>88</v>
      </c>
      <c r="M194">
        <v>90</v>
      </c>
      <c r="N194">
        <v>87</v>
      </c>
      <c r="O194">
        <v>88</v>
      </c>
      <c r="P194">
        <v>87</v>
      </c>
      <c r="Q194">
        <v>91</v>
      </c>
      <c r="R194">
        <v>84</v>
      </c>
      <c r="S194">
        <v>0</v>
      </c>
      <c r="T194">
        <v>0</v>
      </c>
      <c r="U194">
        <v>0</v>
      </c>
      <c r="V194" s="20">
        <v>0</v>
      </c>
      <c r="W194" s="56">
        <f t="shared" ref="W194:W257" si="3">SUM(J194:V194)</f>
        <v>794</v>
      </c>
    </row>
    <row r="195" spans="1:23">
      <c r="A195">
        <v>2025</v>
      </c>
      <c r="B195" t="s">
        <v>180</v>
      </c>
      <c r="C195" t="s">
        <v>536</v>
      </c>
      <c r="D195" t="s">
        <v>947</v>
      </c>
      <c r="E195" t="s">
        <v>599</v>
      </c>
      <c r="F195" t="s">
        <v>599</v>
      </c>
      <c r="G195" t="s">
        <v>599</v>
      </c>
      <c r="H195" t="s">
        <v>599</v>
      </c>
      <c r="I195">
        <v>406</v>
      </c>
      <c r="J195">
        <v>24</v>
      </c>
      <c r="K195">
        <v>34</v>
      </c>
      <c r="L195">
        <v>33</v>
      </c>
      <c r="M195">
        <v>34</v>
      </c>
      <c r="N195">
        <v>44</v>
      </c>
      <c r="O195">
        <v>41</v>
      </c>
      <c r="P195">
        <v>45</v>
      </c>
      <c r="Q195">
        <v>48</v>
      </c>
      <c r="R195">
        <v>48</v>
      </c>
      <c r="S195">
        <v>47</v>
      </c>
      <c r="T195">
        <v>25</v>
      </c>
      <c r="U195">
        <v>33</v>
      </c>
      <c r="V195" s="20">
        <v>0</v>
      </c>
      <c r="W195" s="56">
        <f t="shared" si="3"/>
        <v>456</v>
      </c>
    </row>
    <row r="196" spans="1:23">
      <c r="A196">
        <v>2025</v>
      </c>
      <c r="B196" t="s">
        <v>181</v>
      </c>
      <c r="C196" t="s">
        <v>537</v>
      </c>
      <c r="D196" t="s">
        <v>948</v>
      </c>
      <c r="E196" t="s">
        <v>949</v>
      </c>
      <c r="F196" t="s">
        <v>599</v>
      </c>
      <c r="G196" t="s">
        <v>599</v>
      </c>
      <c r="H196" t="s">
        <v>599</v>
      </c>
      <c r="I196">
        <v>406</v>
      </c>
      <c r="J196">
        <v>59</v>
      </c>
      <c r="K196">
        <v>78</v>
      </c>
      <c r="L196">
        <v>76</v>
      </c>
      <c r="M196">
        <v>75</v>
      </c>
      <c r="N196">
        <v>76</v>
      </c>
      <c r="O196">
        <v>77</v>
      </c>
      <c r="P196">
        <v>74</v>
      </c>
      <c r="Q196">
        <v>80</v>
      </c>
      <c r="R196">
        <v>79</v>
      </c>
      <c r="S196">
        <v>77</v>
      </c>
      <c r="T196">
        <v>81</v>
      </c>
      <c r="U196">
        <v>71</v>
      </c>
      <c r="V196" s="20">
        <v>72</v>
      </c>
      <c r="W196" s="56">
        <f t="shared" si="3"/>
        <v>975</v>
      </c>
    </row>
    <row r="197" spans="1:23">
      <c r="A197">
        <v>2025</v>
      </c>
      <c r="B197" t="s">
        <v>182</v>
      </c>
      <c r="C197" t="s">
        <v>538</v>
      </c>
      <c r="D197" t="s">
        <v>950</v>
      </c>
      <c r="E197" t="s">
        <v>599</v>
      </c>
      <c r="F197" t="s">
        <v>599</v>
      </c>
      <c r="G197" t="s">
        <v>599</v>
      </c>
      <c r="H197" t="s">
        <v>599</v>
      </c>
      <c r="I197">
        <v>406</v>
      </c>
      <c r="J197">
        <v>75</v>
      </c>
      <c r="K197">
        <v>67</v>
      </c>
      <c r="L197">
        <v>70</v>
      </c>
      <c r="M197">
        <v>71</v>
      </c>
      <c r="N197">
        <v>53</v>
      </c>
      <c r="O197">
        <v>47</v>
      </c>
      <c r="P197">
        <v>55</v>
      </c>
      <c r="Q197">
        <v>49</v>
      </c>
      <c r="R197">
        <v>53</v>
      </c>
      <c r="S197">
        <v>0</v>
      </c>
      <c r="T197">
        <v>0</v>
      </c>
      <c r="U197">
        <v>0</v>
      </c>
      <c r="V197" s="20">
        <v>0</v>
      </c>
      <c r="W197" s="56">
        <f t="shared" si="3"/>
        <v>540</v>
      </c>
    </row>
    <row r="198" spans="1:23">
      <c r="A198">
        <v>2025</v>
      </c>
      <c r="B198" t="s">
        <v>183</v>
      </c>
      <c r="C198" t="s">
        <v>639</v>
      </c>
      <c r="D198" t="s">
        <v>951</v>
      </c>
      <c r="E198" t="s">
        <v>952</v>
      </c>
      <c r="F198" t="s">
        <v>599</v>
      </c>
      <c r="G198" t="s">
        <v>599</v>
      </c>
      <c r="H198" t="s">
        <v>599</v>
      </c>
      <c r="I198">
        <v>406</v>
      </c>
      <c r="J198">
        <v>0</v>
      </c>
      <c r="K198">
        <v>0</v>
      </c>
      <c r="L198">
        <v>0</v>
      </c>
      <c r="M198">
        <v>0</v>
      </c>
      <c r="N198">
        <v>0</v>
      </c>
      <c r="O198">
        <v>0</v>
      </c>
      <c r="P198">
        <v>49</v>
      </c>
      <c r="Q198">
        <v>44</v>
      </c>
      <c r="R198">
        <v>0</v>
      </c>
      <c r="S198">
        <v>98</v>
      </c>
      <c r="T198">
        <v>114</v>
      </c>
      <c r="U198">
        <v>71</v>
      </c>
      <c r="V198" s="20">
        <v>67</v>
      </c>
      <c r="W198" s="56">
        <f t="shared" si="3"/>
        <v>443</v>
      </c>
    </row>
    <row r="199" spans="1:23">
      <c r="A199">
        <v>2025</v>
      </c>
      <c r="B199" t="s">
        <v>184</v>
      </c>
      <c r="C199" t="s">
        <v>539</v>
      </c>
      <c r="D199" t="s">
        <v>953</v>
      </c>
      <c r="E199" t="s">
        <v>954</v>
      </c>
      <c r="F199" t="s">
        <v>599</v>
      </c>
      <c r="G199" t="s">
        <v>599</v>
      </c>
      <c r="H199" t="s">
        <v>599</v>
      </c>
      <c r="I199">
        <v>406</v>
      </c>
      <c r="J199">
        <v>23</v>
      </c>
      <c r="K199">
        <v>36</v>
      </c>
      <c r="L199">
        <v>37</v>
      </c>
      <c r="M199">
        <v>27</v>
      </c>
      <c r="N199">
        <v>40</v>
      </c>
      <c r="O199">
        <v>33</v>
      </c>
      <c r="P199">
        <v>46</v>
      </c>
      <c r="Q199">
        <v>35</v>
      </c>
      <c r="R199">
        <v>32</v>
      </c>
      <c r="S199">
        <v>0</v>
      </c>
      <c r="T199">
        <v>0</v>
      </c>
      <c r="U199">
        <v>0</v>
      </c>
      <c r="V199" s="20">
        <v>0</v>
      </c>
      <c r="W199" s="56">
        <f t="shared" si="3"/>
        <v>309</v>
      </c>
    </row>
    <row r="200" spans="1:23">
      <c r="A200">
        <v>2025</v>
      </c>
      <c r="B200" t="s">
        <v>185</v>
      </c>
      <c r="C200" t="s">
        <v>540</v>
      </c>
      <c r="D200" t="s">
        <v>955</v>
      </c>
      <c r="E200" t="s">
        <v>956</v>
      </c>
      <c r="F200" t="s">
        <v>599</v>
      </c>
      <c r="G200" t="s">
        <v>599</v>
      </c>
      <c r="H200" t="s">
        <v>599</v>
      </c>
      <c r="I200">
        <v>406</v>
      </c>
      <c r="J200">
        <v>21</v>
      </c>
      <c r="K200">
        <v>28</v>
      </c>
      <c r="L200">
        <v>26</v>
      </c>
      <c r="M200">
        <v>32</v>
      </c>
      <c r="N200">
        <v>36</v>
      </c>
      <c r="O200">
        <v>31</v>
      </c>
      <c r="P200">
        <v>30</v>
      </c>
      <c r="Q200">
        <v>38</v>
      </c>
      <c r="R200">
        <v>31</v>
      </c>
      <c r="S200">
        <v>0</v>
      </c>
      <c r="T200">
        <v>0</v>
      </c>
      <c r="U200">
        <v>0</v>
      </c>
      <c r="V200" s="20">
        <v>0</v>
      </c>
      <c r="W200" s="56">
        <f t="shared" si="3"/>
        <v>273</v>
      </c>
    </row>
    <row r="201" spans="1:23">
      <c r="A201">
        <v>2025</v>
      </c>
      <c r="B201" t="s">
        <v>186</v>
      </c>
      <c r="C201" t="s">
        <v>541</v>
      </c>
      <c r="D201" t="s">
        <v>957</v>
      </c>
      <c r="E201" t="s">
        <v>599</v>
      </c>
      <c r="F201" t="s">
        <v>599</v>
      </c>
      <c r="G201" t="s">
        <v>599</v>
      </c>
      <c r="H201" t="s">
        <v>599</v>
      </c>
      <c r="I201">
        <v>406</v>
      </c>
      <c r="J201">
        <v>25</v>
      </c>
      <c r="K201">
        <v>31</v>
      </c>
      <c r="L201">
        <v>39</v>
      </c>
      <c r="M201">
        <v>35</v>
      </c>
      <c r="N201">
        <v>32</v>
      </c>
      <c r="O201">
        <v>39</v>
      </c>
      <c r="P201">
        <v>38</v>
      </c>
      <c r="Q201">
        <v>37</v>
      </c>
      <c r="R201">
        <v>35</v>
      </c>
      <c r="S201">
        <v>0</v>
      </c>
      <c r="T201">
        <v>0</v>
      </c>
      <c r="U201">
        <v>0</v>
      </c>
      <c r="V201" s="20">
        <v>0</v>
      </c>
      <c r="W201" s="56">
        <f t="shared" si="3"/>
        <v>311</v>
      </c>
    </row>
    <row r="202" spans="1:23">
      <c r="A202">
        <v>2025</v>
      </c>
      <c r="B202" t="s">
        <v>187</v>
      </c>
      <c r="C202" t="s">
        <v>289</v>
      </c>
      <c r="D202" t="s">
        <v>958</v>
      </c>
      <c r="E202" t="s">
        <v>959</v>
      </c>
      <c r="F202" t="s">
        <v>960</v>
      </c>
      <c r="G202" t="s">
        <v>599</v>
      </c>
      <c r="H202" t="s">
        <v>599</v>
      </c>
      <c r="I202">
        <v>406</v>
      </c>
      <c r="J202">
        <v>64</v>
      </c>
      <c r="K202">
        <v>92</v>
      </c>
      <c r="L202">
        <v>98</v>
      </c>
      <c r="M202">
        <v>92</v>
      </c>
      <c r="N202">
        <v>112</v>
      </c>
      <c r="O202">
        <v>74</v>
      </c>
      <c r="P202">
        <v>128</v>
      </c>
      <c r="Q202">
        <v>137</v>
      </c>
      <c r="R202">
        <v>115</v>
      </c>
      <c r="S202">
        <v>226</v>
      </c>
      <c r="T202">
        <v>148</v>
      </c>
      <c r="U202">
        <v>91</v>
      </c>
      <c r="V202" s="20">
        <v>0</v>
      </c>
      <c r="W202" s="56">
        <f t="shared" si="3"/>
        <v>1377</v>
      </c>
    </row>
    <row r="203" spans="1:23">
      <c r="A203">
        <v>2025</v>
      </c>
      <c r="B203" t="s">
        <v>188</v>
      </c>
      <c r="C203" t="s">
        <v>542</v>
      </c>
      <c r="D203" t="s">
        <v>822</v>
      </c>
      <c r="E203" t="s">
        <v>961</v>
      </c>
      <c r="F203" t="s">
        <v>962</v>
      </c>
      <c r="G203" t="s">
        <v>599</v>
      </c>
      <c r="H203" t="s">
        <v>599</v>
      </c>
      <c r="I203">
        <v>406</v>
      </c>
      <c r="J203">
        <v>63</v>
      </c>
      <c r="K203">
        <v>68</v>
      </c>
      <c r="L203">
        <v>77</v>
      </c>
      <c r="M203">
        <v>90</v>
      </c>
      <c r="N203">
        <v>86</v>
      </c>
      <c r="O203">
        <v>71</v>
      </c>
      <c r="P203">
        <v>71</v>
      </c>
      <c r="Q203">
        <v>62</v>
      </c>
      <c r="R203">
        <v>91</v>
      </c>
      <c r="S203">
        <v>43</v>
      </c>
      <c r="T203">
        <v>27</v>
      </c>
      <c r="U203">
        <v>22</v>
      </c>
      <c r="V203" s="20">
        <v>0</v>
      </c>
      <c r="W203" s="56">
        <f t="shared" si="3"/>
        <v>771</v>
      </c>
    </row>
    <row r="204" spans="1:23">
      <c r="A204">
        <v>2025</v>
      </c>
      <c r="B204" t="s">
        <v>189</v>
      </c>
      <c r="C204" t="s">
        <v>640</v>
      </c>
      <c r="D204" t="s">
        <v>963</v>
      </c>
      <c r="E204" t="s">
        <v>599</v>
      </c>
      <c r="F204" t="s">
        <v>599</v>
      </c>
      <c r="G204" t="s">
        <v>599</v>
      </c>
      <c r="H204" t="s">
        <v>599</v>
      </c>
      <c r="I204">
        <v>406</v>
      </c>
      <c r="J204">
        <v>21</v>
      </c>
      <c r="K204">
        <v>28</v>
      </c>
      <c r="L204">
        <v>38</v>
      </c>
      <c r="M204">
        <v>41</v>
      </c>
      <c r="N204">
        <v>25</v>
      </c>
      <c r="O204">
        <v>46</v>
      </c>
      <c r="P204">
        <v>37</v>
      </c>
      <c r="Q204">
        <v>35</v>
      </c>
      <c r="R204">
        <v>40</v>
      </c>
      <c r="S204">
        <v>0</v>
      </c>
      <c r="T204">
        <v>0</v>
      </c>
      <c r="U204">
        <v>0</v>
      </c>
      <c r="V204" s="20">
        <v>0</v>
      </c>
      <c r="W204" s="56">
        <f t="shared" si="3"/>
        <v>311</v>
      </c>
    </row>
    <row r="205" spans="1:23">
      <c r="A205">
        <v>2025</v>
      </c>
      <c r="B205" t="s">
        <v>190</v>
      </c>
      <c r="C205" t="s">
        <v>543</v>
      </c>
      <c r="D205" t="s">
        <v>964</v>
      </c>
      <c r="E205" t="s">
        <v>599</v>
      </c>
      <c r="F205" t="s">
        <v>599</v>
      </c>
      <c r="G205" t="s">
        <v>599</v>
      </c>
      <c r="H205" t="s">
        <v>599</v>
      </c>
      <c r="I205">
        <v>406</v>
      </c>
      <c r="J205">
        <v>0</v>
      </c>
      <c r="K205">
        <v>0</v>
      </c>
      <c r="L205">
        <v>0</v>
      </c>
      <c r="M205">
        <v>0</v>
      </c>
      <c r="N205">
        <v>0</v>
      </c>
      <c r="O205">
        <v>0</v>
      </c>
      <c r="P205">
        <v>0</v>
      </c>
      <c r="Q205">
        <v>0</v>
      </c>
      <c r="R205">
        <v>0</v>
      </c>
      <c r="S205">
        <v>115</v>
      </c>
      <c r="T205">
        <v>122</v>
      </c>
      <c r="U205">
        <v>114</v>
      </c>
      <c r="V205" s="20">
        <v>89</v>
      </c>
      <c r="W205" s="56">
        <f t="shared" si="3"/>
        <v>440</v>
      </c>
    </row>
    <row r="206" spans="1:23">
      <c r="A206">
        <v>2025</v>
      </c>
      <c r="B206" t="s">
        <v>191</v>
      </c>
      <c r="C206" t="s">
        <v>544</v>
      </c>
      <c r="D206" t="s">
        <v>965</v>
      </c>
      <c r="E206" t="s">
        <v>599</v>
      </c>
      <c r="F206" t="s">
        <v>599</v>
      </c>
      <c r="G206" t="s">
        <v>599</v>
      </c>
      <c r="H206" t="s">
        <v>599</v>
      </c>
      <c r="I206">
        <v>406</v>
      </c>
      <c r="J206">
        <v>47</v>
      </c>
      <c r="K206">
        <v>54</v>
      </c>
      <c r="L206">
        <v>43</v>
      </c>
      <c r="M206">
        <v>51</v>
      </c>
      <c r="N206">
        <v>54</v>
      </c>
      <c r="O206">
        <v>50</v>
      </c>
      <c r="P206">
        <v>51</v>
      </c>
      <c r="Q206">
        <v>50</v>
      </c>
      <c r="R206">
        <v>50</v>
      </c>
      <c r="S206">
        <v>0</v>
      </c>
      <c r="T206">
        <v>0</v>
      </c>
      <c r="U206">
        <v>0</v>
      </c>
      <c r="V206" s="20">
        <v>0</v>
      </c>
      <c r="W206" s="56">
        <f t="shared" si="3"/>
        <v>450</v>
      </c>
    </row>
    <row r="207" spans="1:23">
      <c r="A207">
        <v>2025</v>
      </c>
      <c r="B207" t="s">
        <v>192</v>
      </c>
      <c r="C207" t="s">
        <v>641</v>
      </c>
      <c r="D207" t="s">
        <v>966</v>
      </c>
      <c r="E207" t="s">
        <v>599</v>
      </c>
      <c r="F207" t="s">
        <v>599</v>
      </c>
      <c r="G207" t="s">
        <v>599</v>
      </c>
      <c r="H207" t="s">
        <v>599</v>
      </c>
      <c r="I207">
        <v>406</v>
      </c>
      <c r="J207">
        <v>0</v>
      </c>
      <c r="K207">
        <v>0</v>
      </c>
      <c r="L207">
        <v>0</v>
      </c>
      <c r="M207">
        <v>0</v>
      </c>
      <c r="N207">
        <v>0</v>
      </c>
      <c r="O207">
        <v>0</v>
      </c>
      <c r="P207">
        <v>0</v>
      </c>
      <c r="Q207">
        <v>0</v>
      </c>
      <c r="R207">
        <v>0</v>
      </c>
      <c r="S207">
        <v>143</v>
      </c>
      <c r="T207">
        <v>130</v>
      </c>
      <c r="U207">
        <v>102</v>
      </c>
      <c r="V207" s="20">
        <v>98</v>
      </c>
      <c r="W207" s="56">
        <f t="shared" si="3"/>
        <v>473</v>
      </c>
    </row>
    <row r="208" spans="1:23">
      <c r="A208">
        <v>2025</v>
      </c>
      <c r="B208" t="s">
        <v>193</v>
      </c>
      <c r="C208" t="s">
        <v>545</v>
      </c>
      <c r="D208" t="s">
        <v>967</v>
      </c>
      <c r="E208" t="s">
        <v>599</v>
      </c>
      <c r="F208" t="s">
        <v>599</v>
      </c>
      <c r="G208" t="s">
        <v>599</v>
      </c>
      <c r="H208" t="s">
        <v>599</v>
      </c>
      <c r="I208">
        <v>406</v>
      </c>
      <c r="J208">
        <v>54</v>
      </c>
      <c r="K208">
        <v>65</v>
      </c>
      <c r="L208">
        <v>60</v>
      </c>
      <c r="M208">
        <v>56</v>
      </c>
      <c r="N208">
        <v>53</v>
      </c>
      <c r="O208">
        <v>52</v>
      </c>
      <c r="P208">
        <v>54</v>
      </c>
      <c r="Q208">
        <v>52</v>
      </c>
      <c r="R208">
        <v>51</v>
      </c>
      <c r="S208">
        <v>0</v>
      </c>
      <c r="T208">
        <v>0</v>
      </c>
      <c r="U208">
        <v>0</v>
      </c>
      <c r="V208" s="20">
        <v>0</v>
      </c>
      <c r="W208" s="56">
        <f t="shared" si="3"/>
        <v>497</v>
      </c>
    </row>
    <row r="209" spans="1:23">
      <c r="A209">
        <v>2025</v>
      </c>
      <c r="B209" t="s">
        <v>194</v>
      </c>
      <c r="C209" t="s">
        <v>642</v>
      </c>
      <c r="D209" t="s">
        <v>968</v>
      </c>
      <c r="E209" t="s">
        <v>969</v>
      </c>
      <c r="F209" t="s">
        <v>599</v>
      </c>
      <c r="G209" t="s">
        <v>599</v>
      </c>
      <c r="H209" t="s">
        <v>599</v>
      </c>
      <c r="I209">
        <v>406</v>
      </c>
      <c r="J209">
        <v>42</v>
      </c>
      <c r="K209">
        <v>48</v>
      </c>
      <c r="L209">
        <v>46</v>
      </c>
      <c r="M209">
        <v>68</v>
      </c>
      <c r="N209">
        <v>51</v>
      </c>
      <c r="O209">
        <v>51</v>
      </c>
      <c r="P209">
        <v>45</v>
      </c>
      <c r="Q209">
        <v>54</v>
      </c>
      <c r="R209">
        <v>48</v>
      </c>
      <c r="S209">
        <v>0</v>
      </c>
      <c r="T209">
        <v>0</v>
      </c>
      <c r="U209">
        <v>0</v>
      </c>
      <c r="V209" s="20">
        <v>0</v>
      </c>
      <c r="W209" s="56">
        <f t="shared" si="3"/>
        <v>453</v>
      </c>
    </row>
    <row r="210" spans="1:23">
      <c r="A210">
        <v>2025</v>
      </c>
      <c r="B210" t="s">
        <v>195</v>
      </c>
      <c r="C210" t="s">
        <v>546</v>
      </c>
      <c r="D210" t="s">
        <v>970</v>
      </c>
      <c r="E210" t="s">
        <v>599</v>
      </c>
      <c r="F210" t="s">
        <v>599</v>
      </c>
      <c r="G210" t="s">
        <v>599</v>
      </c>
      <c r="H210" t="s">
        <v>599</v>
      </c>
      <c r="I210">
        <v>406</v>
      </c>
      <c r="J210">
        <v>59</v>
      </c>
      <c r="K210">
        <v>60</v>
      </c>
      <c r="L210">
        <v>61</v>
      </c>
      <c r="M210">
        <v>66</v>
      </c>
      <c r="N210">
        <v>60</v>
      </c>
      <c r="O210">
        <v>66</v>
      </c>
      <c r="P210">
        <v>83</v>
      </c>
      <c r="Q210">
        <v>70</v>
      </c>
      <c r="R210">
        <v>72</v>
      </c>
      <c r="S210">
        <v>0</v>
      </c>
      <c r="T210">
        <v>0</v>
      </c>
      <c r="U210">
        <v>0</v>
      </c>
      <c r="V210" s="20">
        <v>0</v>
      </c>
      <c r="W210" s="56">
        <f t="shared" si="3"/>
        <v>597</v>
      </c>
    </row>
    <row r="211" spans="1:23">
      <c r="A211">
        <v>2025</v>
      </c>
      <c r="B211" t="s">
        <v>196</v>
      </c>
      <c r="C211" t="s">
        <v>547</v>
      </c>
      <c r="D211" t="s">
        <v>971</v>
      </c>
      <c r="E211" t="s">
        <v>599</v>
      </c>
      <c r="F211" t="s">
        <v>599</v>
      </c>
      <c r="G211" t="s">
        <v>599</v>
      </c>
      <c r="H211" t="s">
        <v>599</v>
      </c>
      <c r="I211">
        <v>406</v>
      </c>
      <c r="J211">
        <v>28</v>
      </c>
      <c r="K211">
        <v>40</v>
      </c>
      <c r="L211">
        <v>37</v>
      </c>
      <c r="M211">
        <v>34</v>
      </c>
      <c r="N211">
        <v>36</v>
      </c>
      <c r="O211">
        <v>43</v>
      </c>
      <c r="P211">
        <v>37</v>
      </c>
      <c r="Q211">
        <v>40</v>
      </c>
      <c r="R211">
        <v>33</v>
      </c>
      <c r="S211">
        <v>0</v>
      </c>
      <c r="T211">
        <v>0</v>
      </c>
      <c r="U211">
        <v>0</v>
      </c>
      <c r="V211" s="20">
        <v>0</v>
      </c>
      <c r="W211" s="56">
        <f t="shared" si="3"/>
        <v>328</v>
      </c>
    </row>
    <row r="212" spans="1:23">
      <c r="A212">
        <v>2025</v>
      </c>
      <c r="B212" t="s">
        <v>197</v>
      </c>
      <c r="C212" t="s">
        <v>548</v>
      </c>
      <c r="D212" t="s">
        <v>972</v>
      </c>
      <c r="E212" t="s">
        <v>973</v>
      </c>
      <c r="F212" t="s">
        <v>599</v>
      </c>
      <c r="G212" t="s">
        <v>599</v>
      </c>
      <c r="H212" t="s">
        <v>599</v>
      </c>
      <c r="I212">
        <v>406</v>
      </c>
      <c r="J212">
        <v>0</v>
      </c>
      <c r="K212">
        <v>0</v>
      </c>
      <c r="L212">
        <v>0</v>
      </c>
      <c r="M212">
        <v>0</v>
      </c>
      <c r="N212">
        <v>0</v>
      </c>
      <c r="O212">
        <v>0</v>
      </c>
      <c r="P212">
        <v>37</v>
      </c>
      <c r="Q212">
        <v>0</v>
      </c>
      <c r="R212">
        <v>0</v>
      </c>
      <c r="S212">
        <v>134</v>
      </c>
      <c r="T212">
        <v>207</v>
      </c>
      <c r="U212">
        <v>139</v>
      </c>
      <c r="V212" s="20">
        <v>15</v>
      </c>
      <c r="W212" s="56">
        <f t="shared" si="3"/>
        <v>532</v>
      </c>
    </row>
    <row r="213" spans="1:23">
      <c r="A213">
        <v>2025</v>
      </c>
      <c r="B213" t="s">
        <v>198</v>
      </c>
      <c r="C213" t="s">
        <v>549</v>
      </c>
      <c r="D213" t="s">
        <v>974</v>
      </c>
      <c r="E213" t="s">
        <v>975</v>
      </c>
      <c r="F213" t="s">
        <v>976</v>
      </c>
      <c r="G213" t="s">
        <v>977</v>
      </c>
      <c r="H213" t="s">
        <v>978</v>
      </c>
      <c r="I213">
        <v>406</v>
      </c>
      <c r="J213">
        <v>0</v>
      </c>
      <c r="K213">
        <v>0</v>
      </c>
      <c r="L213">
        <v>0</v>
      </c>
      <c r="M213">
        <v>0</v>
      </c>
      <c r="N213">
        <v>0</v>
      </c>
      <c r="O213">
        <v>0</v>
      </c>
      <c r="P213">
        <v>152</v>
      </c>
      <c r="Q213">
        <v>253</v>
      </c>
      <c r="R213">
        <v>301</v>
      </c>
      <c r="S213">
        <v>195</v>
      </c>
      <c r="T213">
        <v>278</v>
      </c>
      <c r="U213">
        <v>249</v>
      </c>
      <c r="V213" s="20">
        <v>0</v>
      </c>
      <c r="W213" s="56">
        <f t="shared" si="3"/>
        <v>1428</v>
      </c>
    </row>
    <row r="214" spans="1:23">
      <c r="A214">
        <v>2025</v>
      </c>
      <c r="B214" t="s">
        <v>199</v>
      </c>
      <c r="C214" t="s">
        <v>550</v>
      </c>
      <c r="D214" t="s">
        <v>979</v>
      </c>
      <c r="E214" t="s">
        <v>599</v>
      </c>
      <c r="F214" t="s">
        <v>599</v>
      </c>
      <c r="G214" t="s">
        <v>599</v>
      </c>
      <c r="H214" t="s">
        <v>599</v>
      </c>
      <c r="I214">
        <v>406</v>
      </c>
      <c r="J214">
        <v>50</v>
      </c>
      <c r="K214">
        <v>53</v>
      </c>
      <c r="L214">
        <v>54</v>
      </c>
      <c r="M214">
        <v>53</v>
      </c>
      <c r="N214">
        <v>54</v>
      </c>
      <c r="O214">
        <v>53</v>
      </c>
      <c r="P214">
        <v>87</v>
      </c>
      <c r="Q214">
        <v>53</v>
      </c>
      <c r="R214">
        <v>54</v>
      </c>
      <c r="S214">
        <v>74</v>
      </c>
      <c r="T214">
        <v>57</v>
      </c>
      <c r="U214">
        <v>69</v>
      </c>
      <c r="V214" s="20">
        <v>49</v>
      </c>
      <c r="W214" s="56">
        <f t="shared" si="3"/>
        <v>760</v>
      </c>
    </row>
    <row r="215" spans="1:23">
      <c r="A215">
        <v>2025</v>
      </c>
      <c r="B215" t="s">
        <v>200</v>
      </c>
      <c r="C215" t="s">
        <v>551</v>
      </c>
      <c r="D215" t="s">
        <v>980</v>
      </c>
      <c r="E215" t="s">
        <v>599</v>
      </c>
      <c r="F215" t="s">
        <v>599</v>
      </c>
      <c r="G215" t="s">
        <v>599</v>
      </c>
      <c r="H215" t="s">
        <v>599</v>
      </c>
      <c r="I215">
        <v>406</v>
      </c>
      <c r="J215">
        <v>135</v>
      </c>
      <c r="K215">
        <v>116</v>
      </c>
      <c r="L215">
        <v>128</v>
      </c>
      <c r="M215">
        <v>135</v>
      </c>
      <c r="N215">
        <v>106</v>
      </c>
      <c r="O215">
        <v>5</v>
      </c>
      <c r="P215">
        <v>0</v>
      </c>
      <c r="Q215">
        <v>0</v>
      </c>
      <c r="R215">
        <v>0</v>
      </c>
      <c r="S215">
        <v>0</v>
      </c>
      <c r="T215">
        <v>0</v>
      </c>
      <c r="U215">
        <v>0</v>
      </c>
      <c r="V215" s="20">
        <v>0</v>
      </c>
      <c r="W215" s="56">
        <f t="shared" si="3"/>
        <v>625</v>
      </c>
    </row>
    <row r="216" spans="1:23">
      <c r="A216">
        <v>2025</v>
      </c>
      <c r="B216" t="s">
        <v>201</v>
      </c>
      <c r="C216" t="s">
        <v>552</v>
      </c>
      <c r="D216" t="s">
        <v>822</v>
      </c>
      <c r="E216" t="s">
        <v>981</v>
      </c>
      <c r="F216" t="s">
        <v>599</v>
      </c>
      <c r="G216" t="s">
        <v>599</v>
      </c>
      <c r="H216" t="s">
        <v>599</v>
      </c>
      <c r="I216">
        <v>406</v>
      </c>
      <c r="J216">
        <v>38</v>
      </c>
      <c r="K216">
        <v>31</v>
      </c>
      <c r="L216">
        <v>43</v>
      </c>
      <c r="M216">
        <v>56</v>
      </c>
      <c r="N216">
        <v>57</v>
      </c>
      <c r="O216">
        <v>71</v>
      </c>
      <c r="P216">
        <v>79</v>
      </c>
      <c r="Q216">
        <v>69</v>
      </c>
      <c r="R216">
        <v>62</v>
      </c>
      <c r="S216">
        <v>25</v>
      </c>
      <c r="T216">
        <v>22</v>
      </c>
      <c r="U216">
        <v>12</v>
      </c>
      <c r="V216" s="20">
        <v>0</v>
      </c>
      <c r="W216" s="56">
        <f t="shared" si="3"/>
        <v>565</v>
      </c>
    </row>
    <row r="217" spans="1:23">
      <c r="A217">
        <v>2025</v>
      </c>
      <c r="B217" t="s">
        <v>202</v>
      </c>
      <c r="C217" t="s">
        <v>643</v>
      </c>
      <c r="D217" t="s">
        <v>982</v>
      </c>
      <c r="E217" t="s">
        <v>983</v>
      </c>
      <c r="F217" t="s">
        <v>599</v>
      </c>
      <c r="G217" t="s">
        <v>599</v>
      </c>
      <c r="H217" t="s">
        <v>599</v>
      </c>
      <c r="I217">
        <v>406</v>
      </c>
      <c r="J217">
        <v>0</v>
      </c>
      <c r="K217">
        <v>0</v>
      </c>
      <c r="L217">
        <v>0</v>
      </c>
      <c r="M217">
        <v>0</v>
      </c>
      <c r="N217">
        <v>0</v>
      </c>
      <c r="O217">
        <v>0</v>
      </c>
      <c r="P217">
        <v>89</v>
      </c>
      <c r="Q217">
        <v>84</v>
      </c>
      <c r="R217">
        <v>88</v>
      </c>
      <c r="S217">
        <v>96</v>
      </c>
      <c r="T217">
        <v>98</v>
      </c>
      <c r="U217">
        <v>81</v>
      </c>
      <c r="V217" s="20">
        <v>66</v>
      </c>
      <c r="W217" s="56">
        <f t="shared" si="3"/>
        <v>602</v>
      </c>
    </row>
    <row r="218" spans="1:23">
      <c r="A218">
        <v>2025</v>
      </c>
      <c r="B218" t="s">
        <v>203</v>
      </c>
      <c r="C218" t="s">
        <v>553</v>
      </c>
      <c r="D218" t="s">
        <v>984</v>
      </c>
      <c r="E218" t="s">
        <v>599</v>
      </c>
      <c r="F218" t="s">
        <v>599</v>
      </c>
      <c r="G218" t="s">
        <v>599</v>
      </c>
      <c r="H218" t="s">
        <v>599</v>
      </c>
      <c r="I218">
        <v>406</v>
      </c>
      <c r="J218">
        <v>10</v>
      </c>
      <c r="K218">
        <v>24</v>
      </c>
      <c r="L218">
        <v>21</v>
      </c>
      <c r="M218">
        <v>34</v>
      </c>
      <c r="N218">
        <v>35</v>
      </c>
      <c r="O218">
        <v>37</v>
      </c>
      <c r="P218">
        <v>0</v>
      </c>
      <c r="Q218">
        <v>0</v>
      </c>
      <c r="R218">
        <v>0</v>
      </c>
      <c r="S218">
        <v>0</v>
      </c>
      <c r="T218">
        <v>0</v>
      </c>
      <c r="U218">
        <v>0</v>
      </c>
      <c r="V218" s="20">
        <v>0</v>
      </c>
      <c r="W218" s="56">
        <f t="shared" si="3"/>
        <v>161</v>
      </c>
    </row>
    <row r="219" spans="1:23">
      <c r="A219">
        <v>2025</v>
      </c>
      <c r="B219" t="s">
        <v>204</v>
      </c>
      <c r="C219" t="s">
        <v>554</v>
      </c>
      <c r="D219" t="s">
        <v>985</v>
      </c>
      <c r="E219" t="s">
        <v>599</v>
      </c>
      <c r="F219" t="s">
        <v>599</v>
      </c>
      <c r="G219" t="s">
        <v>599</v>
      </c>
      <c r="H219" t="s">
        <v>599</v>
      </c>
      <c r="I219">
        <v>406</v>
      </c>
      <c r="J219">
        <v>0</v>
      </c>
      <c r="K219">
        <v>0</v>
      </c>
      <c r="L219">
        <v>0</v>
      </c>
      <c r="M219">
        <v>0</v>
      </c>
      <c r="N219">
        <v>0</v>
      </c>
      <c r="O219">
        <v>0</v>
      </c>
      <c r="P219">
        <v>101</v>
      </c>
      <c r="Q219">
        <v>111</v>
      </c>
      <c r="R219">
        <v>104</v>
      </c>
      <c r="S219">
        <v>110</v>
      </c>
      <c r="T219">
        <v>127</v>
      </c>
      <c r="U219">
        <v>102</v>
      </c>
      <c r="V219" s="20">
        <v>99</v>
      </c>
      <c r="W219" s="56">
        <f t="shared" si="3"/>
        <v>754</v>
      </c>
    </row>
    <row r="220" spans="1:23">
      <c r="A220">
        <v>2025</v>
      </c>
      <c r="B220" t="s">
        <v>205</v>
      </c>
      <c r="C220" t="s">
        <v>555</v>
      </c>
      <c r="D220" t="s">
        <v>986</v>
      </c>
      <c r="E220" t="s">
        <v>599</v>
      </c>
      <c r="F220" t="s">
        <v>599</v>
      </c>
      <c r="G220" t="s">
        <v>599</v>
      </c>
      <c r="H220" t="s">
        <v>599</v>
      </c>
      <c r="I220">
        <v>406</v>
      </c>
      <c r="J220">
        <v>52</v>
      </c>
      <c r="K220">
        <v>77</v>
      </c>
      <c r="L220">
        <v>73</v>
      </c>
      <c r="M220">
        <v>75</v>
      </c>
      <c r="N220">
        <v>81</v>
      </c>
      <c r="O220">
        <v>75</v>
      </c>
      <c r="P220">
        <v>0</v>
      </c>
      <c r="Q220">
        <v>0</v>
      </c>
      <c r="R220">
        <v>0</v>
      </c>
      <c r="S220">
        <v>0</v>
      </c>
      <c r="T220">
        <v>0</v>
      </c>
      <c r="U220">
        <v>0</v>
      </c>
      <c r="V220" s="20">
        <v>0</v>
      </c>
      <c r="W220" s="56">
        <f t="shared" si="3"/>
        <v>433</v>
      </c>
    </row>
    <row r="221" spans="1:23">
      <c r="A221">
        <v>2025</v>
      </c>
      <c r="B221" t="s">
        <v>206</v>
      </c>
      <c r="C221" t="s">
        <v>556</v>
      </c>
      <c r="D221" t="s">
        <v>987</v>
      </c>
      <c r="E221" t="s">
        <v>599</v>
      </c>
      <c r="F221" t="s">
        <v>599</v>
      </c>
      <c r="G221" t="s">
        <v>599</v>
      </c>
      <c r="H221" t="s">
        <v>599</v>
      </c>
      <c r="I221">
        <v>406</v>
      </c>
      <c r="J221">
        <v>58</v>
      </c>
      <c r="K221">
        <v>71</v>
      </c>
      <c r="L221">
        <v>73</v>
      </c>
      <c r="M221">
        <v>80</v>
      </c>
      <c r="N221">
        <v>71</v>
      </c>
      <c r="O221">
        <v>62</v>
      </c>
      <c r="P221">
        <v>0</v>
      </c>
      <c r="Q221">
        <v>0</v>
      </c>
      <c r="R221">
        <v>0</v>
      </c>
      <c r="S221">
        <v>0</v>
      </c>
      <c r="T221">
        <v>0</v>
      </c>
      <c r="U221">
        <v>0</v>
      </c>
      <c r="V221" s="20">
        <v>0</v>
      </c>
      <c r="W221" s="56">
        <f t="shared" si="3"/>
        <v>415</v>
      </c>
    </row>
    <row r="222" spans="1:23">
      <c r="A222">
        <v>2025</v>
      </c>
      <c r="B222" t="s">
        <v>207</v>
      </c>
      <c r="C222" t="s">
        <v>557</v>
      </c>
      <c r="D222" t="s">
        <v>822</v>
      </c>
      <c r="E222" t="s">
        <v>988</v>
      </c>
      <c r="F222" t="s">
        <v>599</v>
      </c>
      <c r="G222" t="s">
        <v>599</v>
      </c>
      <c r="H222" t="s">
        <v>599</v>
      </c>
      <c r="I222">
        <v>406</v>
      </c>
      <c r="J222">
        <v>13</v>
      </c>
      <c r="K222">
        <v>47</v>
      </c>
      <c r="L222">
        <v>54</v>
      </c>
      <c r="M222">
        <v>58</v>
      </c>
      <c r="N222">
        <v>73</v>
      </c>
      <c r="O222">
        <v>63</v>
      </c>
      <c r="P222">
        <v>8</v>
      </c>
      <c r="Q222">
        <v>1</v>
      </c>
      <c r="R222">
        <v>1</v>
      </c>
      <c r="S222">
        <v>35</v>
      </c>
      <c r="T222">
        <v>26</v>
      </c>
      <c r="U222">
        <v>13</v>
      </c>
      <c r="V222" s="20">
        <v>0</v>
      </c>
      <c r="W222" s="56">
        <f t="shared" si="3"/>
        <v>392</v>
      </c>
    </row>
    <row r="223" spans="1:23">
      <c r="A223">
        <v>2025</v>
      </c>
      <c r="B223" t="s">
        <v>208</v>
      </c>
      <c r="C223" t="s">
        <v>644</v>
      </c>
      <c r="D223" t="s">
        <v>989</v>
      </c>
      <c r="E223" t="s">
        <v>990</v>
      </c>
      <c r="F223" t="s">
        <v>991</v>
      </c>
      <c r="G223" t="s">
        <v>599</v>
      </c>
      <c r="H223" t="s">
        <v>599</v>
      </c>
      <c r="I223">
        <v>406</v>
      </c>
      <c r="J223">
        <v>84</v>
      </c>
      <c r="K223">
        <v>35</v>
      </c>
      <c r="L223">
        <v>0</v>
      </c>
      <c r="M223">
        <v>0</v>
      </c>
      <c r="N223">
        <v>0</v>
      </c>
      <c r="O223">
        <v>0</v>
      </c>
      <c r="P223">
        <v>90</v>
      </c>
      <c r="Q223">
        <v>90</v>
      </c>
      <c r="R223">
        <v>92</v>
      </c>
      <c r="S223">
        <v>121</v>
      </c>
      <c r="T223">
        <v>99</v>
      </c>
      <c r="U223">
        <v>82</v>
      </c>
      <c r="V223" s="20">
        <v>89</v>
      </c>
      <c r="W223" s="56">
        <f t="shared" si="3"/>
        <v>782</v>
      </c>
    </row>
    <row r="224" spans="1:23">
      <c r="A224">
        <v>2025</v>
      </c>
      <c r="B224" t="s">
        <v>209</v>
      </c>
      <c r="C224" t="s">
        <v>558</v>
      </c>
      <c r="D224" t="s">
        <v>992</v>
      </c>
      <c r="E224" t="s">
        <v>599</v>
      </c>
      <c r="F224" t="s">
        <v>599</v>
      </c>
      <c r="G224" t="s">
        <v>599</v>
      </c>
      <c r="H224" t="s">
        <v>599</v>
      </c>
      <c r="I224">
        <v>406</v>
      </c>
      <c r="J224">
        <v>76</v>
      </c>
      <c r="K224">
        <v>87</v>
      </c>
      <c r="L224">
        <v>68</v>
      </c>
      <c r="M224">
        <v>59</v>
      </c>
      <c r="N224">
        <v>55</v>
      </c>
      <c r="O224">
        <v>47</v>
      </c>
      <c r="P224">
        <v>52</v>
      </c>
      <c r="Q224">
        <v>55</v>
      </c>
      <c r="R224">
        <v>41</v>
      </c>
      <c r="S224">
        <v>0</v>
      </c>
      <c r="T224">
        <v>0</v>
      </c>
      <c r="U224">
        <v>0</v>
      </c>
      <c r="V224" s="20">
        <v>0</v>
      </c>
      <c r="W224" s="56">
        <f t="shared" si="3"/>
        <v>540</v>
      </c>
    </row>
    <row r="225" spans="1:23">
      <c r="A225">
        <v>2025</v>
      </c>
      <c r="B225" t="s">
        <v>210</v>
      </c>
      <c r="C225" t="s">
        <v>559</v>
      </c>
      <c r="D225" t="s">
        <v>993</v>
      </c>
      <c r="E225" t="s">
        <v>994</v>
      </c>
      <c r="F225" t="s">
        <v>995</v>
      </c>
      <c r="G225" t="s">
        <v>599</v>
      </c>
      <c r="H225" t="s">
        <v>599</v>
      </c>
      <c r="I225">
        <v>406</v>
      </c>
      <c r="J225">
        <v>21</v>
      </c>
      <c r="K225">
        <v>27</v>
      </c>
      <c r="L225">
        <v>34</v>
      </c>
      <c r="M225">
        <v>38</v>
      </c>
      <c r="N225">
        <v>37</v>
      </c>
      <c r="O225">
        <v>47</v>
      </c>
      <c r="P225">
        <v>60</v>
      </c>
      <c r="Q225">
        <v>58</v>
      </c>
      <c r="R225">
        <v>53</v>
      </c>
      <c r="S225">
        <v>0</v>
      </c>
      <c r="T225">
        <v>0</v>
      </c>
      <c r="U225">
        <v>0</v>
      </c>
      <c r="V225" s="20">
        <v>0</v>
      </c>
      <c r="W225" s="56">
        <f t="shared" si="3"/>
        <v>375</v>
      </c>
    </row>
    <row r="226" spans="1:23">
      <c r="A226">
        <v>2025</v>
      </c>
      <c r="B226" t="s">
        <v>211</v>
      </c>
      <c r="C226" t="s">
        <v>560</v>
      </c>
      <c r="D226" t="s">
        <v>996</v>
      </c>
      <c r="E226" t="s">
        <v>599</v>
      </c>
      <c r="F226" t="s">
        <v>599</v>
      </c>
      <c r="G226" t="s">
        <v>599</v>
      </c>
      <c r="H226" t="s">
        <v>599</v>
      </c>
      <c r="I226">
        <v>406</v>
      </c>
      <c r="J226">
        <v>0</v>
      </c>
      <c r="K226">
        <v>0</v>
      </c>
      <c r="L226">
        <v>0</v>
      </c>
      <c r="M226">
        <v>0</v>
      </c>
      <c r="N226">
        <v>0</v>
      </c>
      <c r="O226">
        <v>0</v>
      </c>
      <c r="P226">
        <v>67</v>
      </c>
      <c r="Q226">
        <v>93</v>
      </c>
      <c r="R226">
        <v>101</v>
      </c>
      <c r="S226">
        <v>0</v>
      </c>
      <c r="T226">
        <v>0</v>
      </c>
      <c r="U226">
        <v>0</v>
      </c>
      <c r="V226" s="20">
        <v>0</v>
      </c>
      <c r="W226" s="56">
        <f t="shared" si="3"/>
        <v>261</v>
      </c>
    </row>
    <row r="227" spans="1:23">
      <c r="A227">
        <v>2025</v>
      </c>
      <c r="B227" t="s">
        <v>212</v>
      </c>
      <c r="C227" t="s">
        <v>290</v>
      </c>
      <c r="D227" t="s">
        <v>997</v>
      </c>
      <c r="E227" t="s">
        <v>599</v>
      </c>
      <c r="F227" t="s">
        <v>599</v>
      </c>
      <c r="G227" t="s">
        <v>599</v>
      </c>
      <c r="H227" t="s">
        <v>599</v>
      </c>
      <c r="I227">
        <v>406</v>
      </c>
      <c r="J227">
        <v>60</v>
      </c>
      <c r="K227">
        <v>63</v>
      </c>
      <c r="L227">
        <v>74</v>
      </c>
      <c r="M227">
        <v>76</v>
      </c>
      <c r="N227">
        <v>66</v>
      </c>
      <c r="O227">
        <v>68</v>
      </c>
      <c r="P227">
        <v>74</v>
      </c>
      <c r="Q227">
        <v>37</v>
      </c>
      <c r="R227">
        <v>0</v>
      </c>
      <c r="S227">
        <v>0</v>
      </c>
      <c r="T227">
        <v>0</v>
      </c>
      <c r="U227">
        <v>0</v>
      </c>
      <c r="V227" s="20">
        <v>0</v>
      </c>
      <c r="W227" s="56">
        <f t="shared" si="3"/>
        <v>518</v>
      </c>
    </row>
    <row r="228" spans="1:23">
      <c r="A228">
        <v>2025</v>
      </c>
      <c r="B228" t="s">
        <v>213</v>
      </c>
      <c r="C228" t="s">
        <v>291</v>
      </c>
      <c r="D228" t="s">
        <v>998</v>
      </c>
      <c r="E228" t="s">
        <v>999</v>
      </c>
      <c r="F228" t="s">
        <v>599</v>
      </c>
      <c r="G228" t="s">
        <v>599</v>
      </c>
      <c r="H228" t="s">
        <v>599</v>
      </c>
      <c r="I228">
        <v>406</v>
      </c>
      <c r="J228">
        <v>82</v>
      </c>
      <c r="K228">
        <v>125</v>
      </c>
      <c r="L228">
        <v>83</v>
      </c>
      <c r="M228">
        <v>118</v>
      </c>
      <c r="N228">
        <v>138</v>
      </c>
      <c r="O228">
        <v>139</v>
      </c>
      <c r="P228">
        <v>114</v>
      </c>
      <c r="Q228">
        <v>71</v>
      </c>
      <c r="R228">
        <v>106</v>
      </c>
      <c r="S228">
        <v>0</v>
      </c>
      <c r="T228">
        <v>0</v>
      </c>
      <c r="U228">
        <v>0</v>
      </c>
      <c r="V228" s="20">
        <v>0</v>
      </c>
      <c r="W228" s="56">
        <f t="shared" si="3"/>
        <v>976</v>
      </c>
    </row>
    <row r="229" spans="1:23">
      <c r="A229">
        <v>2025</v>
      </c>
      <c r="B229" t="s">
        <v>214</v>
      </c>
      <c r="C229" t="s">
        <v>561</v>
      </c>
      <c r="D229" t="s">
        <v>971</v>
      </c>
      <c r="E229" t="s">
        <v>599</v>
      </c>
      <c r="F229" t="s">
        <v>599</v>
      </c>
      <c r="G229" t="s">
        <v>599</v>
      </c>
      <c r="H229" t="s">
        <v>599</v>
      </c>
      <c r="I229">
        <v>406</v>
      </c>
      <c r="J229">
        <v>31</v>
      </c>
      <c r="K229">
        <v>40</v>
      </c>
      <c r="L229">
        <v>40</v>
      </c>
      <c r="M229">
        <v>42</v>
      </c>
      <c r="N229">
        <v>37</v>
      </c>
      <c r="O229">
        <v>38</v>
      </c>
      <c r="P229">
        <v>43</v>
      </c>
      <c r="Q229">
        <v>38</v>
      </c>
      <c r="R229">
        <v>42</v>
      </c>
      <c r="S229">
        <v>0</v>
      </c>
      <c r="T229">
        <v>0</v>
      </c>
      <c r="U229">
        <v>0</v>
      </c>
      <c r="V229" s="20">
        <v>0</v>
      </c>
      <c r="W229" s="56">
        <f t="shared" si="3"/>
        <v>351</v>
      </c>
    </row>
    <row r="230" spans="1:23">
      <c r="A230">
        <v>2025</v>
      </c>
      <c r="B230" t="s">
        <v>215</v>
      </c>
      <c r="C230" t="s">
        <v>562</v>
      </c>
      <c r="D230" t="s">
        <v>1000</v>
      </c>
      <c r="E230" t="s">
        <v>599</v>
      </c>
      <c r="F230" t="s">
        <v>599</v>
      </c>
      <c r="G230" t="s">
        <v>599</v>
      </c>
      <c r="H230" t="s">
        <v>599</v>
      </c>
      <c r="I230">
        <v>406</v>
      </c>
      <c r="J230">
        <v>29</v>
      </c>
      <c r="K230">
        <v>49</v>
      </c>
      <c r="L230">
        <v>47</v>
      </c>
      <c r="M230">
        <v>37</v>
      </c>
      <c r="N230">
        <v>48</v>
      </c>
      <c r="O230">
        <v>53</v>
      </c>
      <c r="P230">
        <v>0</v>
      </c>
      <c r="Q230">
        <v>0</v>
      </c>
      <c r="R230">
        <v>0</v>
      </c>
      <c r="S230">
        <v>0</v>
      </c>
      <c r="T230">
        <v>0</v>
      </c>
      <c r="U230">
        <v>0</v>
      </c>
      <c r="V230" s="20">
        <v>0</v>
      </c>
      <c r="W230" s="56">
        <f t="shared" si="3"/>
        <v>263</v>
      </c>
    </row>
    <row r="231" spans="1:23">
      <c r="A231">
        <v>2025</v>
      </c>
      <c r="B231" t="s">
        <v>216</v>
      </c>
      <c r="C231" t="s">
        <v>563</v>
      </c>
      <c r="D231" t="s">
        <v>971</v>
      </c>
      <c r="E231" t="s">
        <v>599</v>
      </c>
      <c r="F231" t="s">
        <v>599</v>
      </c>
      <c r="G231" t="s">
        <v>599</v>
      </c>
      <c r="H231" t="s">
        <v>599</v>
      </c>
      <c r="I231">
        <v>406</v>
      </c>
      <c r="J231">
        <v>35</v>
      </c>
      <c r="K231">
        <v>41</v>
      </c>
      <c r="L231">
        <v>39</v>
      </c>
      <c r="M231">
        <v>38</v>
      </c>
      <c r="N231">
        <v>41</v>
      </c>
      <c r="O231">
        <v>41</v>
      </c>
      <c r="P231">
        <v>38</v>
      </c>
      <c r="Q231">
        <v>37</v>
      </c>
      <c r="R231">
        <v>37</v>
      </c>
      <c r="S231">
        <v>0</v>
      </c>
      <c r="T231">
        <v>0</v>
      </c>
      <c r="U231">
        <v>0</v>
      </c>
      <c r="V231" s="20">
        <v>0</v>
      </c>
      <c r="W231" s="56">
        <f t="shared" si="3"/>
        <v>347</v>
      </c>
    </row>
    <row r="232" spans="1:23">
      <c r="A232">
        <v>2025</v>
      </c>
      <c r="B232" t="s">
        <v>217</v>
      </c>
      <c r="C232" t="s">
        <v>564</v>
      </c>
      <c r="D232" t="s">
        <v>1001</v>
      </c>
      <c r="E232" t="s">
        <v>1001</v>
      </c>
      <c r="F232" t="s">
        <v>599</v>
      </c>
      <c r="G232" t="s">
        <v>599</v>
      </c>
      <c r="H232" t="s">
        <v>599</v>
      </c>
      <c r="I232">
        <v>406</v>
      </c>
      <c r="J232">
        <v>0</v>
      </c>
      <c r="K232">
        <v>0</v>
      </c>
      <c r="L232">
        <v>0</v>
      </c>
      <c r="M232">
        <v>0</v>
      </c>
      <c r="N232">
        <v>0</v>
      </c>
      <c r="O232">
        <v>0</v>
      </c>
      <c r="P232">
        <v>0</v>
      </c>
      <c r="Q232">
        <v>0</v>
      </c>
      <c r="R232">
        <v>0</v>
      </c>
      <c r="S232">
        <v>98</v>
      </c>
      <c r="T232">
        <v>101</v>
      </c>
      <c r="U232">
        <v>130</v>
      </c>
      <c r="V232" s="20">
        <v>95</v>
      </c>
      <c r="W232" s="56">
        <f t="shared" si="3"/>
        <v>424</v>
      </c>
    </row>
    <row r="233" spans="1:23">
      <c r="A233">
        <v>2025</v>
      </c>
      <c r="B233" t="s">
        <v>218</v>
      </c>
      <c r="C233" t="s">
        <v>565</v>
      </c>
      <c r="D233" t="s">
        <v>1001</v>
      </c>
      <c r="E233" t="s">
        <v>1001</v>
      </c>
      <c r="F233" t="s">
        <v>599</v>
      </c>
      <c r="G233" t="s">
        <v>599</v>
      </c>
      <c r="H233" t="s">
        <v>599</v>
      </c>
      <c r="I233">
        <v>406</v>
      </c>
      <c r="J233">
        <v>0</v>
      </c>
      <c r="K233">
        <v>0</v>
      </c>
      <c r="L233">
        <v>0</v>
      </c>
      <c r="M233">
        <v>0</v>
      </c>
      <c r="N233">
        <v>0</v>
      </c>
      <c r="O233">
        <v>0</v>
      </c>
      <c r="P233">
        <v>0</v>
      </c>
      <c r="Q233">
        <v>0</v>
      </c>
      <c r="R233">
        <v>0</v>
      </c>
      <c r="S233">
        <v>74</v>
      </c>
      <c r="T233">
        <v>64</v>
      </c>
      <c r="U233">
        <v>89</v>
      </c>
      <c r="V233" s="20">
        <v>101</v>
      </c>
      <c r="W233" s="56">
        <f t="shared" si="3"/>
        <v>328</v>
      </c>
    </row>
    <row r="234" spans="1:23">
      <c r="A234">
        <v>2025</v>
      </c>
      <c r="B234" t="s">
        <v>219</v>
      </c>
      <c r="C234" t="s">
        <v>566</v>
      </c>
      <c r="D234" t="s">
        <v>969</v>
      </c>
      <c r="E234" t="s">
        <v>599</v>
      </c>
      <c r="F234" t="s">
        <v>599</v>
      </c>
      <c r="G234" t="s">
        <v>599</v>
      </c>
      <c r="H234" t="s">
        <v>599</v>
      </c>
      <c r="I234">
        <v>406</v>
      </c>
      <c r="J234">
        <v>19</v>
      </c>
      <c r="K234">
        <v>32</v>
      </c>
      <c r="L234">
        <v>32</v>
      </c>
      <c r="M234">
        <v>40</v>
      </c>
      <c r="N234">
        <v>34</v>
      </c>
      <c r="O234">
        <v>35</v>
      </c>
      <c r="P234">
        <v>0</v>
      </c>
      <c r="Q234">
        <v>0</v>
      </c>
      <c r="R234">
        <v>0</v>
      </c>
      <c r="S234">
        <v>0</v>
      </c>
      <c r="T234">
        <v>0</v>
      </c>
      <c r="U234">
        <v>0</v>
      </c>
      <c r="V234" s="20">
        <v>0</v>
      </c>
      <c r="W234" s="56">
        <f t="shared" si="3"/>
        <v>192</v>
      </c>
    </row>
    <row r="235" spans="1:23">
      <c r="A235">
        <v>2025</v>
      </c>
      <c r="B235" t="s">
        <v>220</v>
      </c>
      <c r="C235" t="s">
        <v>567</v>
      </c>
      <c r="D235" t="s">
        <v>1002</v>
      </c>
      <c r="E235" t="s">
        <v>1003</v>
      </c>
      <c r="F235" t="s">
        <v>599</v>
      </c>
      <c r="G235" t="s">
        <v>599</v>
      </c>
      <c r="H235" t="s">
        <v>599</v>
      </c>
      <c r="I235">
        <v>406</v>
      </c>
      <c r="J235">
        <v>62</v>
      </c>
      <c r="K235">
        <v>58</v>
      </c>
      <c r="L235">
        <v>62</v>
      </c>
      <c r="M235">
        <v>59</v>
      </c>
      <c r="N235">
        <v>61</v>
      </c>
      <c r="O235">
        <v>62</v>
      </c>
      <c r="P235">
        <v>60</v>
      </c>
      <c r="Q235">
        <v>57</v>
      </c>
      <c r="R235">
        <v>58</v>
      </c>
      <c r="S235">
        <v>0</v>
      </c>
      <c r="T235">
        <v>0</v>
      </c>
      <c r="U235">
        <v>0</v>
      </c>
      <c r="V235" s="20">
        <v>0</v>
      </c>
      <c r="W235" s="56">
        <f t="shared" si="3"/>
        <v>539</v>
      </c>
    </row>
    <row r="236" spans="1:23">
      <c r="A236">
        <v>2025</v>
      </c>
      <c r="B236" t="s">
        <v>221</v>
      </c>
      <c r="C236" t="s">
        <v>568</v>
      </c>
      <c r="D236" t="s">
        <v>1004</v>
      </c>
      <c r="E236" t="s">
        <v>599</v>
      </c>
      <c r="F236" t="s">
        <v>599</v>
      </c>
      <c r="G236" t="s">
        <v>599</v>
      </c>
      <c r="H236" t="s">
        <v>599</v>
      </c>
      <c r="I236">
        <v>406</v>
      </c>
      <c r="J236">
        <v>0</v>
      </c>
      <c r="K236">
        <v>0</v>
      </c>
      <c r="L236">
        <v>0</v>
      </c>
      <c r="M236">
        <v>0</v>
      </c>
      <c r="N236">
        <v>0</v>
      </c>
      <c r="O236">
        <v>0</v>
      </c>
      <c r="P236">
        <v>0</v>
      </c>
      <c r="Q236">
        <v>0</v>
      </c>
      <c r="R236">
        <v>0</v>
      </c>
      <c r="S236">
        <v>57</v>
      </c>
      <c r="T236">
        <v>103</v>
      </c>
      <c r="U236">
        <v>80</v>
      </c>
      <c r="V236" s="20">
        <v>135</v>
      </c>
      <c r="W236" s="56">
        <f t="shared" si="3"/>
        <v>375</v>
      </c>
    </row>
    <row r="237" spans="1:23">
      <c r="A237">
        <v>2025</v>
      </c>
      <c r="B237" t="s">
        <v>222</v>
      </c>
      <c r="C237" t="s">
        <v>569</v>
      </c>
      <c r="D237" t="s">
        <v>1005</v>
      </c>
      <c r="E237" t="s">
        <v>1006</v>
      </c>
      <c r="F237" t="s">
        <v>599</v>
      </c>
      <c r="G237" t="s">
        <v>599</v>
      </c>
      <c r="H237" t="s">
        <v>599</v>
      </c>
      <c r="I237">
        <v>406</v>
      </c>
      <c r="J237">
        <v>0</v>
      </c>
      <c r="K237">
        <v>0</v>
      </c>
      <c r="L237">
        <v>0</v>
      </c>
      <c r="M237">
        <v>0</v>
      </c>
      <c r="N237">
        <v>0</v>
      </c>
      <c r="O237">
        <v>0</v>
      </c>
      <c r="P237">
        <v>32</v>
      </c>
      <c r="Q237">
        <v>90</v>
      </c>
      <c r="R237">
        <v>102</v>
      </c>
      <c r="S237">
        <v>120</v>
      </c>
      <c r="T237">
        <v>158</v>
      </c>
      <c r="U237">
        <v>126</v>
      </c>
      <c r="V237" s="20">
        <v>99</v>
      </c>
      <c r="W237" s="56">
        <f t="shared" si="3"/>
        <v>727</v>
      </c>
    </row>
    <row r="238" spans="1:23">
      <c r="A238">
        <v>2025</v>
      </c>
      <c r="B238" t="s">
        <v>223</v>
      </c>
      <c r="C238" t="s">
        <v>645</v>
      </c>
      <c r="D238" t="s">
        <v>1007</v>
      </c>
      <c r="E238" t="s">
        <v>1008</v>
      </c>
      <c r="F238" t="s">
        <v>1009</v>
      </c>
      <c r="G238" t="s">
        <v>599</v>
      </c>
      <c r="H238" t="s">
        <v>599</v>
      </c>
      <c r="I238">
        <v>406</v>
      </c>
      <c r="J238">
        <v>62</v>
      </c>
      <c r="K238">
        <v>55</v>
      </c>
      <c r="L238">
        <v>74</v>
      </c>
      <c r="M238">
        <v>71</v>
      </c>
      <c r="N238">
        <v>81</v>
      </c>
      <c r="O238">
        <v>91</v>
      </c>
      <c r="P238">
        <v>59</v>
      </c>
      <c r="Q238">
        <v>76</v>
      </c>
      <c r="R238">
        <v>0</v>
      </c>
      <c r="S238">
        <v>0</v>
      </c>
      <c r="T238">
        <v>0</v>
      </c>
      <c r="U238">
        <v>0</v>
      </c>
      <c r="V238" s="20">
        <v>0</v>
      </c>
      <c r="W238" s="56">
        <f t="shared" si="3"/>
        <v>569</v>
      </c>
    </row>
    <row r="239" spans="1:23">
      <c r="A239">
        <v>2025</v>
      </c>
      <c r="B239" t="s">
        <v>224</v>
      </c>
      <c r="C239" t="s">
        <v>646</v>
      </c>
      <c r="D239" t="s">
        <v>1010</v>
      </c>
      <c r="E239" t="s">
        <v>599</v>
      </c>
      <c r="F239" t="s">
        <v>599</v>
      </c>
      <c r="G239" t="s">
        <v>599</v>
      </c>
      <c r="H239" t="s">
        <v>599</v>
      </c>
      <c r="I239">
        <v>406</v>
      </c>
      <c r="J239">
        <v>7</v>
      </c>
      <c r="K239">
        <v>7</v>
      </c>
      <c r="L239">
        <v>5</v>
      </c>
      <c r="M239">
        <v>3</v>
      </c>
      <c r="N239">
        <v>2</v>
      </c>
      <c r="O239">
        <v>6</v>
      </c>
      <c r="P239">
        <v>2</v>
      </c>
      <c r="Q239">
        <v>2</v>
      </c>
      <c r="R239">
        <v>0</v>
      </c>
      <c r="S239">
        <v>0</v>
      </c>
      <c r="T239">
        <v>0</v>
      </c>
      <c r="U239">
        <v>0</v>
      </c>
      <c r="V239" s="20">
        <v>0</v>
      </c>
      <c r="W239" s="56">
        <f t="shared" si="3"/>
        <v>34</v>
      </c>
    </row>
    <row r="240" spans="1:23">
      <c r="A240">
        <v>2025</v>
      </c>
      <c r="B240" t="s">
        <v>225</v>
      </c>
      <c r="C240" t="s">
        <v>570</v>
      </c>
      <c r="D240" t="s">
        <v>956</v>
      </c>
      <c r="E240" t="s">
        <v>599</v>
      </c>
      <c r="F240" t="s">
        <v>599</v>
      </c>
      <c r="G240" t="s">
        <v>599</v>
      </c>
      <c r="H240" t="s">
        <v>599</v>
      </c>
      <c r="I240">
        <v>406</v>
      </c>
      <c r="J240">
        <v>52</v>
      </c>
      <c r="K240">
        <v>59</v>
      </c>
      <c r="L240">
        <v>62</v>
      </c>
      <c r="M240">
        <v>54</v>
      </c>
      <c r="N240">
        <v>39</v>
      </c>
      <c r="O240">
        <v>50</v>
      </c>
      <c r="P240">
        <v>55</v>
      </c>
      <c r="Q240">
        <v>29</v>
      </c>
      <c r="R240">
        <v>13</v>
      </c>
      <c r="S240">
        <v>0</v>
      </c>
      <c r="T240">
        <v>0</v>
      </c>
      <c r="U240">
        <v>0</v>
      </c>
      <c r="V240" s="20">
        <v>0</v>
      </c>
      <c r="W240" s="56">
        <f t="shared" si="3"/>
        <v>413</v>
      </c>
    </row>
    <row r="241" spans="1:23">
      <c r="A241">
        <v>2025</v>
      </c>
      <c r="B241" t="s">
        <v>226</v>
      </c>
      <c r="C241" t="s">
        <v>571</v>
      </c>
      <c r="D241" t="s">
        <v>1011</v>
      </c>
      <c r="E241" t="s">
        <v>1012</v>
      </c>
      <c r="F241" t="s">
        <v>599</v>
      </c>
      <c r="G241" t="s">
        <v>599</v>
      </c>
      <c r="H241" t="s">
        <v>599</v>
      </c>
      <c r="I241">
        <v>406</v>
      </c>
      <c r="J241">
        <v>61</v>
      </c>
      <c r="K241">
        <v>64</v>
      </c>
      <c r="L241">
        <v>59</v>
      </c>
      <c r="M241">
        <v>62</v>
      </c>
      <c r="N241">
        <v>60</v>
      </c>
      <c r="O241">
        <v>67</v>
      </c>
      <c r="P241">
        <v>57</v>
      </c>
      <c r="Q241">
        <v>56</v>
      </c>
      <c r="R241">
        <v>35</v>
      </c>
      <c r="S241">
        <v>0</v>
      </c>
      <c r="T241">
        <v>0</v>
      </c>
      <c r="U241">
        <v>0</v>
      </c>
      <c r="V241" s="20">
        <v>0</v>
      </c>
      <c r="W241" s="56">
        <f t="shared" si="3"/>
        <v>521</v>
      </c>
    </row>
    <row r="242" spans="1:23">
      <c r="A242">
        <v>2025</v>
      </c>
      <c r="B242" t="s">
        <v>227</v>
      </c>
      <c r="C242" t="s">
        <v>647</v>
      </c>
      <c r="D242" t="s">
        <v>1013</v>
      </c>
      <c r="E242" t="s">
        <v>848</v>
      </c>
      <c r="F242" t="s">
        <v>599</v>
      </c>
      <c r="G242" t="s">
        <v>599</v>
      </c>
      <c r="H242" t="s">
        <v>599</v>
      </c>
      <c r="I242">
        <v>406</v>
      </c>
      <c r="J242">
        <v>104</v>
      </c>
      <c r="K242">
        <v>102</v>
      </c>
      <c r="L242">
        <v>99</v>
      </c>
      <c r="M242">
        <v>79</v>
      </c>
      <c r="N242">
        <v>65</v>
      </c>
      <c r="O242">
        <v>76</v>
      </c>
      <c r="P242">
        <v>76</v>
      </c>
      <c r="Q242">
        <v>64</v>
      </c>
      <c r="R242">
        <v>68</v>
      </c>
      <c r="S242">
        <v>0</v>
      </c>
      <c r="T242">
        <v>0</v>
      </c>
      <c r="U242">
        <v>0</v>
      </c>
      <c r="V242" s="20">
        <v>0</v>
      </c>
      <c r="W242" s="56">
        <f t="shared" si="3"/>
        <v>733</v>
      </c>
    </row>
    <row r="243" spans="1:23">
      <c r="A243">
        <v>2025</v>
      </c>
      <c r="B243" t="s">
        <v>228</v>
      </c>
      <c r="C243" t="s">
        <v>648</v>
      </c>
      <c r="D243" t="s">
        <v>1014</v>
      </c>
      <c r="E243" t="s">
        <v>599</v>
      </c>
      <c r="F243" t="s">
        <v>599</v>
      </c>
      <c r="G243" t="s">
        <v>599</v>
      </c>
      <c r="H243" t="s">
        <v>599</v>
      </c>
      <c r="I243">
        <v>406</v>
      </c>
      <c r="J243">
        <v>0</v>
      </c>
      <c r="K243">
        <v>0</v>
      </c>
      <c r="L243">
        <v>0</v>
      </c>
      <c r="M243">
        <v>0</v>
      </c>
      <c r="N243">
        <v>0</v>
      </c>
      <c r="O243">
        <v>0</v>
      </c>
      <c r="P243">
        <v>0</v>
      </c>
      <c r="Q243">
        <v>0</v>
      </c>
      <c r="R243">
        <v>0</v>
      </c>
      <c r="S243">
        <v>137</v>
      </c>
      <c r="T243">
        <v>132</v>
      </c>
      <c r="U243">
        <v>116</v>
      </c>
      <c r="V243" s="20">
        <v>108</v>
      </c>
      <c r="W243" s="56">
        <f t="shared" si="3"/>
        <v>493</v>
      </c>
    </row>
    <row r="244" spans="1:23">
      <c r="A244">
        <v>2025</v>
      </c>
      <c r="B244" t="s">
        <v>229</v>
      </c>
      <c r="C244" t="s">
        <v>572</v>
      </c>
      <c r="D244" t="s">
        <v>1015</v>
      </c>
      <c r="E244" t="s">
        <v>1016</v>
      </c>
      <c r="F244" t="s">
        <v>599</v>
      </c>
      <c r="G244" t="s">
        <v>599</v>
      </c>
      <c r="H244" t="s">
        <v>599</v>
      </c>
      <c r="I244">
        <v>406</v>
      </c>
      <c r="J244">
        <v>89</v>
      </c>
      <c r="K244">
        <v>85</v>
      </c>
      <c r="L244">
        <v>80</v>
      </c>
      <c r="M244">
        <v>98</v>
      </c>
      <c r="N244">
        <v>0</v>
      </c>
      <c r="O244">
        <v>0</v>
      </c>
      <c r="P244">
        <v>80</v>
      </c>
      <c r="Q244">
        <v>98</v>
      </c>
      <c r="R244">
        <v>114</v>
      </c>
      <c r="S244">
        <v>0</v>
      </c>
      <c r="T244">
        <v>0</v>
      </c>
      <c r="U244">
        <v>0</v>
      </c>
      <c r="V244" s="20">
        <v>0</v>
      </c>
      <c r="W244" s="56">
        <f t="shared" si="3"/>
        <v>644</v>
      </c>
    </row>
    <row r="245" spans="1:23">
      <c r="A245">
        <v>2025</v>
      </c>
      <c r="B245" t="s">
        <v>230</v>
      </c>
      <c r="C245" t="s">
        <v>573</v>
      </c>
      <c r="D245" t="s">
        <v>1017</v>
      </c>
      <c r="E245" t="s">
        <v>599</v>
      </c>
      <c r="F245" t="s">
        <v>599</v>
      </c>
      <c r="G245" t="s">
        <v>599</v>
      </c>
      <c r="H245" t="s">
        <v>599</v>
      </c>
      <c r="I245">
        <v>406</v>
      </c>
      <c r="J245">
        <v>84</v>
      </c>
      <c r="K245">
        <v>67</v>
      </c>
      <c r="L245">
        <v>85</v>
      </c>
      <c r="M245">
        <v>81</v>
      </c>
      <c r="N245">
        <v>73</v>
      </c>
      <c r="O245">
        <v>83</v>
      </c>
      <c r="P245">
        <v>0</v>
      </c>
      <c r="Q245">
        <v>0</v>
      </c>
      <c r="R245">
        <v>0</v>
      </c>
      <c r="S245">
        <v>0</v>
      </c>
      <c r="T245">
        <v>0</v>
      </c>
      <c r="U245">
        <v>0</v>
      </c>
      <c r="V245" s="20">
        <v>0</v>
      </c>
      <c r="W245" s="56">
        <f t="shared" si="3"/>
        <v>473</v>
      </c>
    </row>
    <row r="246" spans="1:23">
      <c r="A246">
        <v>2025</v>
      </c>
      <c r="B246" t="s">
        <v>231</v>
      </c>
      <c r="C246" t="s">
        <v>574</v>
      </c>
      <c r="D246" t="s">
        <v>1018</v>
      </c>
      <c r="E246" t="s">
        <v>599</v>
      </c>
      <c r="F246" t="s">
        <v>599</v>
      </c>
      <c r="G246" t="s">
        <v>599</v>
      </c>
      <c r="H246" t="s">
        <v>599</v>
      </c>
      <c r="I246">
        <v>406</v>
      </c>
      <c r="J246">
        <v>0</v>
      </c>
      <c r="K246">
        <v>0</v>
      </c>
      <c r="L246">
        <v>0</v>
      </c>
      <c r="M246">
        <v>0</v>
      </c>
      <c r="N246">
        <v>0</v>
      </c>
      <c r="O246">
        <v>22</v>
      </c>
      <c r="P246">
        <v>54</v>
      </c>
      <c r="Q246">
        <v>72</v>
      </c>
      <c r="R246">
        <v>84</v>
      </c>
      <c r="S246">
        <v>0</v>
      </c>
      <c r="T246">
        <v>0</v>
      </c>
      <c r="U246">
        <v>0</v>
      </c>
      <c r="V246" s="20">
        <v>0</v>
      </c>
      <c r="W246" s="56">
        <f t="shared" si="3"/>
        <v>232</v>
      </c>
    </row>
    <row r="247" spans="1:23">
      <c r="A247">
        <v>2025</v>
      </c>
      <c r="B247" t="s">
        <v>232</v>
      </c>
      <c r="C247" t="s">
        <v>575</v>
      </c>
      <c r="D247" t="s">
        <v>1011</v>
      </c>
      <c r="E247" t="s">
        <v>1019</v>
      </c>
      <c r="F247" t="s">
        <v>599</v>
      </c>
      <c r="G247" t="s">
        <v>599</v>
      </c>
      <c r="H247" t="s">
        <v>599</v>
      </c>
      <c r="I247">
        <v>406</v>
      </c>
      <c r="J247">
        <v>60</v>
      </c>
      <c r="K247">
        <v>62</v>
      </c>
      <c r="L247">
        <v>62</v>
      </c>
      <c r="M247">
        <v>59</v>
      </c>
      <c r="N247">
        <v>59</v>
      </c>
      <c r="O247">
        <v>58</v>
      </c>
      <c r="P247">
        <v>53</v>
      </c>
      <c r="Q247">
        <v>49</v>
      </c>
      <c r="R247">
        <v>0</v>
      </c>
      <c r="S247">
        <v>0</v>
      </c>
      <c r="T247">
        <v>0</v>
      </c>
      <c r="U247">
        <v>0</v>
      </c>
      <c r="V247" s="20">
        <v>0</v>
      </c>
      <c r="W247" s="56">
        <f t="shared" si="3"/>
        <v>462</v>
      </c>
    </row>
    <row r="248" spans="1:23">
      <c r="A248">
        <v>2025</v>
      </c>
      <c r="B248" t="s">
        <v>233</v>
      </c>
      <c r="C248" t="s">
        <v>1020</v>
      </c>
      <c r="D248" t="s">
        <v>1021</v>
      </c>
      <c r="E248" t="s">
        <v>599</v>
      </c>
      <c r="F248" t="s">
        <v>599</v>
      </c>
      <c r="G248" t="s">
        <v>599</v>
      </c>
      <c r="H248" t="s">
        <v>599</v>
      </c>
      <c r="I248">
        <v>406</v>
      </c>
      <c r="J248">
        <v>132</v>
      </c>
      <c r="K248">
        <v>132</v>
      </c>
      <c r="L248">
        <v>126</v>
      </c>
      <c r="M248">
        <v>119</v>
      </c>
      <c r="N248">
        <v>103</v>
      </c>
      <c r="O248">
        <v>99</v>
      </c>
      <c r="P248">
        <v>89</v>
      </c>
      <c r="Q248">
        <v>67</v>
      </c>
      <c r="R248">
        <v>0</v>
      </c>
      <c r="S248">
        <v>0</v>
      </c>
      <c r="T248">
        <v>0</v>
      </c>
      <c r="U248">
        <v>0</v>
      </c>
      <c r="V248" s="20">
        <v>0</v>
      </c>
      <c r="W248" s="56">
        <f t="shared" si="3"/>
        <v>867</v>
      </c>
    </row>
    <row r="249" spans="1:23">
      <c r="A249">
        <v>2025</v>
      </c>
      <c r="B249" t="s">
        <v>234</v>
      </c>
      <c r="C249" t="s">
        <v>1022</v>
      </c>
      <c r="D249" t="s">
        <v>1023</v>
      </c>
      <c r="E249" t="s">
        <v>599</v>
      </c>
      <c r="F249" t="s">
        <v>599</v>
      </c>
      <c r="G249" t="s">
        <v>599</v>
      </c>
      <c r="H249" t="s">
        <v>599</v>
      </c>
      <c r="I249">
        <v>406</v>
      </c>
      <c r="J249">
        <v>0</v>
      </c>
      <c r="K249">
        <v>0</v>
      </c>
      <c r="L249">
        <v>0</v>
      </c>
      <c r="M249">
        <v>0</v>
      </c>
      <c r="N249">
        <v>0</v>
      </c>
      <c r="O249">
        <v>0</v>
      </c>
      <c r="P249">
        <v>0</v>
      </c>
      <c r="Q249">
        <v>0</v>
      </c>
      <c r="R249">
        <v>0</v>
      </c>
      <c r="S249">
        <v>0</v>
      </c>
      <c r="T249">
        <v>99</v>
      </c>
      <c r="U249">
        <v>74</v>
      </c>
      <c r="V249" s="20">
        <v>138</v>
      </c>
      <c r="W249" s="56">
        <f t="shared" si="3"/>
        <v>311</v>
      </c>
    </row>
    <row r="250" spans="1:23">
      <c r="A250">
        <v>2025</v>
      </c>
      <c r="B250" t="s">
        <v>235</v>
      </c>
      <c r="C250" t="s">
        <v>649</v>
      </c>
      <c r="D250" t="s">
        <v>1024</v>
      </c>
      <c r="E250" t="s">
        <v>599</v>
      </c>
      <c r="F250" t="s">
        <v>599</v>
      </c>
      <c r="G250" t="s">
        <v>599</v>
      </c>
      <c r="H250" t="s">
        <v>599</v>
      </c>
      <c r="I250">
        <v>406</v>
      </c>
      <c r="J250">
        <v>0</v>
      </c>
      <c r="K250">
        <v>0</v>
      </c>
      <c r="L250">
        <v>0</v>
      </c>
      <c r="M250">
        <v>0</v>
      </c>
      <c r="N250">
        <v>0</v>
      </c>
      <c r="O250">
        <v>0</v>
      </c>
      <c r="P250">
        <v>0</v>
      </c>
      <c r="Q250">
        <v>0</v>
      </c>
      <c r="R250">
        <v>0</v>
      </c>
      <c r="S250">
        <v>113</v>
      </c>
      <c r="T250">
        <v>118</v>
      </c>
      <c r="U250">
        <v>112</v>
      </c>
      <c r="V250" s="20">
        <v>117</v>
      </c>
      <c r="W250" s="56">
        <f t="shared" si="3"/>
        <v>460</v>
      </c>
    </row>
    <row r="251" spans="1:23">
      <c r="A251">
        <v>2025</v>
      </c>
      <c r="B251" t="s">
        <v>236</v>
      </c>
      <c r="C251" t="s">
        <v>576</v>
      </c>
      <c r="D251" t="s">
        <v>1025</v>
      </c>
      <c r="E251" t="s">
        <v>599</v>
      </c>
      <c r="F251" t="s">
        <v>599</v>
      </c>
      <c r="G251" t="s">
        <v>599</v>
      </c>
      <c r="H251" t="s">
        <v>599</v>
      </c>
      <c r="I251">
        <v>406</v>
      </c>
      <c r="J251">
        <v>0</v>
      </c>
      <c r="K251">
        <v>0</v>
      </c>
      <c r="L251">
        <v>0</v>
      </c>
      <c r="M251">
        <v>0</v>
      </c>
      <c r="N251">
        <v>0</v>
      </c>
      <c r="O251">
        <v>83</v>
      </c>
      <c r="P251">
        <v>92</v>
      </c>
      <c r="Q251">
        <v>84</v>
      </c>
      <c r="R251">
        <v>81</v>
      </c>
      <c r="S251">
        <v>0</v>
      </c>
      <c r="T251">
        <v>0</v>
      </c>
      <c r="U251">
        <v>0</v>
      </c>
      <c r="V251" s="20">
        <v>0</v>
      </c>
      <c r="W251" s="56">
        <f t="shared" si="3"/>
        <v>340</v>
      </c>
    </row>
    <row r="252" spans="1:23">
      <c r="A252">
        <v>2025</v>
      </c>
      <c r="B252" t="s">
        <v>237</v>
      </c>
      <c r="C252" t="s">
        <v>577</v>
      </c>
      <c r="D252" t="s">
        <v>1026</v>
      </c>
      <c r="E252" t="s">
        <v>599</v>
      </c>
      <c r="F252" t="s">
        <v>599</v>
      </c>
      <c r="G252" t="s">
        <v>599</v>
      </c>
      <c r="H252" t="s">
        <v>599</v>
      </c>
      <c r="I252">
        <v>406</v>
      </c>
      <c r="J252">
        <v>63</v>
      </c>
      <c r="K252">
        <v>74</v>
      </c>
      <c r="L252">
        <v>82</v>
      </c>
      <c r="M252">
        <v>54</v>
      </c>
      <c r="N252">
        <v>52</v>
      </c>
      <c r="O252">
        <v>61</v>
      </c>
      <c r="P252">
        <v>52</v>
      </c>
      <c r="Q252">
        <v>0</v>
      </c>
      <c r="R252">
        <v>0</v>
      </c>
      <c r="S252">
        <v>0</v>
      </c>
      <c r="T252">
        <v>0</v>
      </c>
      <c r="U252">
        <v>0</v>
      </c>
      <c r="V252" s="20">
        <v>0</v>
      </c>
      <c r="W252" s="56">
        <f t="shared" si="3"/>
        <v>438</v>
      </c>
    </row>
    <row r="253" spans="1:23">
      <c r="A253">
        <v>2025</v>
      </c>
      <c r="B253" t="s">
        <v>238</v>
      </c>
      <c r="C253" t="s">
        <v>578</v>
      </c>
      <c r="D253" t="s">
        <v>1027</v>
      </c>
      <c r="E253" t="s">
        <v>599</v>
      </c>
      <c r="F253" t="s">
        <v>599</v>
      </c>
      <c r="G253" t="s">
        <v>599</v>
      </c>
      <c r="H253" t="s">
        <v>599</v>
      </c>
      <c r="I253">
        <v>406</v>
      </c>
      <c r="J253">
        <v>84</v>
      </c>
      <c r="K253">
        <v>90</v>
      </c>
      <c r="L253">
        <v>89</v>
      </c>
      <c r="M253">
        <v>90</v>
      </c>
      <c r="N253">
        <v>86</v>
      </c>
      <c r="O253">
        <v>58</v>
      </c>
      <c r="P253">
        <v>95</v>
      </c>
      <c r="Q253">
        <v>95</v>
      </c>
      <c r="R253">
        <v>95</v>
      </c>
      <c r="S253">
        <v>148</v>
      </c>
      <c r="T253">
        <v>147</v>
      </c>
      <c r="U253">
        <v>113</v>
      </c>
      <c r="V253" s="20">
        <v>90</v>
      </c>
      <c r="W253" s="56">
        <f t="shared" si="3"/>
        <v>1280</v>
      </c>
    </row>
    <row r="254" spans="1:23">
      <c r="A254">
        <v>2025</v>
      </c>
      <c r="B254" t="s">
        <v>239</v>
      </c>
      <c r="C254" t="s">
        <v>579</v>
      </c>
      <c r="D254" t="s">
        <v>994</v>
      </c>
      <c r="E254" t="s">
        <v>599</v>
      </c>
      <c r="F254" t="s">
        <v>599</v>
      </c>
      <c r="G254" t="s">
        <v>599</v>
      </c>
      <c r="H254" t="s">
        <v>599</v>
      </c>
      <c r="I254">
        <v>406</v>
      </c>
      <c r="J254">
        <v>0</v>
      </c>
      <c r="K254">
        <v>0</v>
      </c>
      <c r="L254">
        <v>0</v>
      </c>
      <c r="M254">
        <v>0</v>
      </c>
      <c r="N254">
        <v>0</v>
      </c>
      <c r="O254">
        <v>53</v>
      </c>
      <c r="P254">
        <v>131</v>
      </c>
      <c r="Q254">
        <v>121</v>
      </c>
      <c r="R254">
        <v>125</v>
      </c>
      <c r="S254">
        <v>0</v>
      </c>
      <c r="T254">
        <v>0</v>
      </c>
      <c r="U254">
        <v>0</v>
      </c>
      <c r="V254" s="20">
        <v>0</v>
      </c>
      <c r="W254" s="56">
        <f t="shared" si="3"/>
        <v>430</v>
      </c>
    </row>
    <row r="255" spans="1:23">
      <c r="A255">
        <v>2025</v>
      </c>
      <c r="B255" t="s">
        <v>240</v>
      </c>
      <c r="C255" t="s">
        <v>650</v>
      </c>
      <c r="D255" t="s">
        <v>1028</v>
      </c>
      <c r="E255" t="s">
        <v>599</v>
      </c>
      <c r="F255" t="s">
        <v>599</v>
      </c>
      <c r="G255" t="s">
        <v>599</v>
      </c>
      <c r="H255" t="s">
        <v>599</v>
      </c>
      <c r="I255">
        <v>406</v>
      </c>
      <c r="J255">
        <v>119</v>
      </c>
      <c r="K255">
        <v>131</v>
      </c>
      <c r="L255">
        <v>122</v>
      </c>
      <c r="M255">
        <v>104</v>
      </c>
      <c r="N255">
        <v>120</v>
      </c>
      <c r="O255">
        <v>118</v>
      </c>
      <c r="P255">
        <v>114</v>
      </c>
      <c r="Q255">
        <v>112</v>
      </c>
      <c r="R255">
        <v>94</v>
      </c>
      <c r="S255">
        <v>0</v>
      </c>
      <c r="T255">
        <v>0</v>
      </c>
      <c r="U255">
        <v>0</v>
      </c>
      <c r="V255" s="20">
        <v>0</v>
      </c>
      <c r="W255" s="56">
        <f t="shared" si="3"/>
        <v>1034</v>
      </c>
    </row>
    <row r="256" spans="1:23">
      <c r="A256">
        <v>2025</v>
      </c>
      <c r="B256" t="s">
        <v>241</v>
      </c>
      <c r="C256" t="s">
        <v>651</v>
      </c>
      <c r="D256" t="s">
        <v>1029</v>
      </c>
      <c r="E256" t="s">
        <v>845</v>
      </c>
      <c r="F256" t="s">
        <v>846</v>
      </c>
      <c r="G256" t="s">
        <v>599</v>
      </c>
      <c r="H256" t="s">
        <v>599</v>
      </c>
      <c r="I256">
        <v>406</v>
      </c>
      <c r="J256">
        <v>77</v>
      </c>
      <c r="K256">
        <v>94</v>
      </c>
      <c r="L256">
        <v>85</v>
      </c>
      <c r="M256">
        <v>98</v>
      </c>
      <c r="N256">
        <v>114</v>
      </c>
      <c r="O256">
        <v>111</v>
      </c>
      <c r="P256">
        <v>112</v>
      </c>
      <c r="Q256">
        <v>108</v>
      </c>
      <c r="R256">
        <v>114</v>
      </c>
      <c r="S256">
        <v>460</v>
      </c>
      <c r="T256">
        <v>332</v>
      </c>
      <c r="U256">
        <v>366</v>
      </c>
      <c r="V256" s="20">
        <v>310</v>
      </c>
      <c r="W256" s="56">
        <f t="shared" si="3"/>
        <v>2381</v>
      </c>
    </row>
    <row r="257" spans="1:23">
      <c r="A257">
        <v>2025</v>
      </c>
      <c r="B257" t="s">
        <v>242</v>
      </c>
      <c r="C257" t="s">
        <v>580</v>
      </c>
      <c r="D257" t="s">
        <v>1030</v>
      </c>
      <c r="E257" t="s">
        <v>599</v>
      </c>
      <c r="F257" t="s">
        <v>599</v>
      </c>
      <c r="G257" t="s">
        <v>599</v>
      </c>
      <c r="H257" t="s">
        <v>599</v>
      </c>
      <c r="I257">
        <v>406</v>
      </c>
      <c r="J257">
        <v>71</v>
      </c>
      <c r="K257">
        <v>71</v>
      </c>
      <c r="L257">
        <v>65</v>
      </c>
      <c r="M257">
        <v>65</v>
      </c>
      <c r="N257">
        <v>69</v>
      </c>
      <c r="O257">
        <v>57</v>
      </c>
      <c r="P257">
        <v>37</v>
      </c>
      <c r="Q257">
        <v>0</v>
      </c>
      <c r="R257">
        <v>0</v>
      </c>
      <c r="S257">
        <v>0</v>
      </c>
      <c r="T257">
        <v>0</v>
      </c>
      <c r="U257">
        <v>0</v>
      </c>
      <c r="V257" s="20">
        <v>0</v>
      </c>
      <c r="W257" s="56">
        <f t="shared" si="3"/>
        <v>435</v>
      </c>
    </row>
    <row r="258" spans="1:23">
      <c r="A258">
        <v>2025</v>
      </c>
      <c r="B258" t="s">
        <v>243</v>
      </c>
      <c r="C258" t="s">
        <v>581</v>
      </c>
      <c r="D258" t="s">
        <v>1031</v>
      </c>
      <c r="E258" t="s">
        <v>599</v>
      </c>
      <c r="F258" t="s">
        <v>599</v>
      </c>
      <c r="G258" t="s">
        <v>599</v>
      </c>
      <c r="H258" t="s">
        <v>599</v>
      </c>
      <c r="I258">
        <v>406</v>
      </c>
      <c r="J258">
        <v>43</v>
      </c>
      <c r="K258">
        <v>38</v>
      </c>
      <c r="L258">
        <v>50</v>
      </c>
      <c r="M258">
        <v>38</v>
      </c>
      <c r="N258">
        <v>45</v>
      </c>
      <c r="O258">
        <v>43</v>
      </c>
      <c r="P258">
        <v>45</v>
      </c>
      <c r="Q258">
        <v>0</v>
      </c>
      <c r="R258">
        <v>0</v>
      </c>
      <c r="S258">
        <v>0</v>
      </c>
      <c r="T258">
        <v>0</v>
      </c>
      <c r="U258">
        <v>0</v>
      </c>
      <c r="V258" s="20">
        <v>0</v>
      </c>
      <c r="W258" s="56">
        <f t="shared" ref="W258:W289" si="4">SUM(J258:V258)</f>
        <v>302</v>
      </c>
    </row>
    <row r="259" spans="1:23">
      <c r="A259">
        <v>2025</v>
      </c>
      <c r="B259" t="s">
        <v>244</v>
      </c>
      <c r="C259" t="s">
        <v>582</v>
      </c>
      <c r="D259" t="s">
        <v>1032</v>
      </c>
      <c r="E259" t="s">
        <v>599</v>
      </c>
      <c r="F259" t="s">
        <v>599</v>
      </c>
      <c r="G259" t="s">
        <v>599</v>
      </c>
      <c r="H259" t="s">
        <v>599</v>
      </c>
      <c r="I259">
        <v>406</v>
      </c>
      <c r="J259">
        <v>44</v>
      </c>
      <c r="K259">
        <v>68</v>
      </c>
      <c r="L259">
        <v>71</v>
      </c>
      <c r="M259">
        <v>76</v>
      </c>
      <c r="N259">
        <v>70</v>
      </c>
      <c r="O259">
        <v>84</v>
      </c>
      <c r="P259">
        <v>64</v>
      </c>
      <c r="Q259">
        <v>0</v>
      </c>
      <c r="R259">
        <v>0</v>
      </c>
      <c r="S259">
        <v>0</v>
      </c>
      <c r="T259">
        <v>0</v>
      </c>
      <c r="U259">
        <v>0</v>
      </c>
      <c r="V259" s="20">
        <v>0</v>
      </c>
      <c r="W259" s="56">
        <f t="shared" si="4"/>
        <v>477</v>
      </c>
    </row>
    <row r="260" spans="1:23">
      <c r="A260">
        <v>2025</v>
      </c>
      <c r="B260" t="s">
        <v>363</v>
      </c>
      <c r="C260" t="s">
        <v>583</v>
      </c>
      <c r="D260" t="s">
        <v>1033</v>
      </c>
      <c r="E260" t="s">
        <v>599</v>
      </c>
      <c r="F260" t="s">
        <v>599</v>
      </c>
      <c r="G260" t="s">
        <v>599</v>
      </c>
      <c r="H260" t="s">
        <v>599</v>
      </c>
      <c r="I260">
        <v>406</v>
      </c>
      <c r="J260">
        <v>0</v>
      </c>
      <c r="K260">
        <v>0</v>
      </c>
      <c r="L260">
        <v>0</v>
      </c>
      <c r="M260">
        <v>0</v>
      </c>
      <c r="N260">
        <v>0</v>
      </c>
      <c r="O260">
        <v>0</v>
      </c>
      <c r="P260">
        <v>83</v>
      </c>
      <c r="Q260">
        <v>94</v>
      </c>
      <c r="R260">
        <v>102</v>
      </c>
      <c r="S260">
        <v>96</v>
      </c>
      <c r="T260">
        <v>59</v>
      </c>
      <c r="U260">
        <v>61</v>
      </c>
      <c r="V260" s="20">
        <v>0</v>
      </c>
      <c r="W260" s="56">
        <f t="shared" si="4"/>
        <v>495</v>
      </c>
    </row>
    <row r="261" spans="1:23">
      <c r="A261">
        <v>2025</v>
      </c>
      <c r="B261" t="s">
        <v>364</v>
      </c>
      <c r="C261" t="s">
        <v>652</v>
      </c>
      <c r="D261" t="s">
        <v>1034</v>
      </c>
      <c r="E261" t="s">
        <v>599</v>
      </c>
      <c r="F261" t="s">
        <v>599</v>
      </c>
      <c r="G261" t="s">
        <v>599</v>
      </c>
      <c r="H261" t="s">
        <v>599</v>
      </c>
      <c r="I261">
        <v>406</v>
      </c>
      <c r="J261">
        <v>80</v>
      </c>
      <c r="K261">
        <v>86</v>
      </c>
      <c r="L261">
        <v>72</v>
      </c>
      <c r="M261">
        <v>87</v>
      </c>
      <c r="N261">
        <v>86</v>
      </c>
      <c r="O261">
        <v>0</v>
      </c>
      <c r="P261">
        <v>0</v>
      </c>
      <c r="Q261">
        <v>0</v>
      </c>
      <c r="R261">
        <v>0</v>
      </c>
      <c r="S261">
        <v>0</v>
      </c>
      <c r="T261">
        <v>0</v>
      </c>
      <c r="U261">
        <v>0</v>
      </c>
      <c r="V261" s="20">
        <v>0</v>
      </c>
      <c r="W261" s="56">
        <f t="shared" si="4"/>
        <v>411</v>
      </c>
    </row>
    <row r="262" spans="1:23">
      <c r="A262">
        <v>2025</v>
      </c>
      <c r="B262" t="s">
        <v>365</v>
      </c>
      <c r="C262" t="s">
        <v>653</v>
      </c>
      <c r="D262" t="s">
        <v>1034</v>
      </c>
      <c r="E262" t="s">
        <v>599</v>
      </c>
      <c r="F262" t="s">
        <v>599</v>
      </c>
      <c r="G262" t="s">
        <v>599</v>
      </c>
      <c r="H262" t="s">
        <v>599</v>
      </c>
      <c r="I262">
        <v>406</v>
      </c>
      <c r="J262">
        <v>53</v>
      </c>
      <c r="K262">
        <v>51</v>
      </c>
      <c r="L262">
        <v>62</v>
      </c>
      <c r="M262">
        <v>69</v>
      </c>
      <c r="N262">
        <v>84</v>
      </c>
      <c r="O262">
        <v>0</v>
      </c>
      <c r="P262">
        <v>0</v>
      </c>
      <c r="Q262">
        <v>0</v>
      </c>
      <c r="R262">
        <v>0</v>
      </c>
      <c r="S262">
        <v>0</v>
      </c>
      <c r="T262">
        <v>0</v>
      </c>
      <c r="U262">
        <v>0</v>
      </c>
      <c r="V262" s="20">
        <v>0</v>
      </c>
      <c r="W262" s="56">
        <f t="shared" si="4"/>
        <v>319</v>
      </c>
    </row>
    <row r="263" spans="1:23">
      <c r="A263">
        <v>2025</v>
      </c>
      <c r="B263" t="s">
        <v>366</v>
      </c>
      <c r="C263" t="s">
        <v>584</v>
      </c>
      <c r="D263" t="s">
        <v>1035</v>
      </c>
      <c r="E263" t="s">
        <v>599</v>
      </c>
      <c r="F263" t="s">
        <v>599</v>
      </c>
      <c r="G263" t="s">
        <v>599</v>
      </c>
      <c r="H263" t="s">
        <v>599</v>
      </c>
      <c r="I263">
        <v>406</v>
      </c>
      <c r="J263">
        <v>52</v>
      </c>
      <c r="K263">
        <v>40</v>
      </c>
      <c r="L263">
        <v>44</v>
      </c>
      <c r="M263">
        <v>71</v>
      </c>
      <c r="N263">
        <v>56</v>
      </c>
      <c r="O263">
        <v>25</v>
      </c>
      <c r="P263">
        <v>85</v>
      </c>
      <c r="Q263">
        <v>62</v>
      </c>
      <c r="R263">
        <v>67</v>
      </c>
      <c r="S263">
        <v>0</v>
      </c>
      <c r="T263">
        <v>0</v>
      </c>
      <c r="U263">
        <v>0</v>
      </c>
      <c r="V263" s="20">
        <v>0</v>
      </c>
      <c r="W263" s="56">
        <f t="shared" si="4"/>
        <v>502</v>
      </c>
    </row>
    <row r="264" spans="1:23">
      <c r="A264">
        <v>2025</v>
      </c>
      <c r="B264" t="s">
        <v>367</v>
      </c>
      <c r="C264" t="s">
        <v>1036</v>
      </c>
      <c r="D264" t="s">
        <v>1037</v>
      </c>
      <c r="E264" t="s">
        <v>1038</v>
      </c>
      <c r="F264" t="s">
        <v>599</v>
      </c>
      <c r="G264" t="s">
        <v>599</v>
      </c>
      <c r="H264" t="s">
        <v>599</v>
      </c>
      <c r="I264">
        <v>406</v>
      </c>
      <c r="J264">
        <v>154</v>
      </c>
      <c r="K264">
        <v>156</v>
      </c>
      <c r="L264">
        <v>131</v>
      </c>
      <c r="M264">
        <v>100</v>
      </c>
      <c r="N264">
        <v>54</v>
      </c>
      <c r="O264">
        <v>0</v>
      </c>
      <c r="P264">
        <v>0</v>
      </c>
      <c r="Q264">
        <v>0</v>
      </c>
      <c r="R264">
        <v>0</v>
      </c>
      <c r="S264">
        <v>0</v>
      </c>
      <c r="T264">
        <v>0</v>
      </c>
      <c r="U264">
        <v>0</v>
      </c>
      <c r="V264" s="20">
        <v>0</v>
      </c>
      <c r="W264" s="56">
        <f t="shared" si="4"/>
        <v>595</v>
      </c>
    </row>
    <row r="265" spans="1:23">
      <c r="A265">
        <v>2025</v>
      </c>
      <c r="B265" t="s">
        <v>368</v>
      </c>
      <c r="C265" t="s">
        <v>1039</v>
      </c>
      <c r="D265" t="s">
        <v>1040</v>
      </c>
      <c r="E265" t="s">
        <v>599</v>
      </c>
      <c r="F265" t="s">
        <v>599</v>
      </c>
      <c r="G265" t="s">
        <v>599</v>
      </c>
      <c r="H265" t="s">
        <v>599</v>
      </c>
      <c r="I265">
        <v>406</v>
      </c>
      <c r="J265">
        <v>157</v>
      </c>
      <c r="K265">
        <v>181</v>
      </c>
      <c r="L265">
        <v>128</v>
      </c>
      <c r="M265">
        <v>114</v>
      </c>
      <c r="N265">
        <v>55</v>
      </c>
      <c r="O265">
        <v>0</v>
      </c>
      <c r="P265">
        <v>0</v>
      </c>
      <c r="Q265">
        <v>0</v>
      </c>
      <c r="R265">
        <v>0</v>
      </c>
      <c r="S265">
        <v>0</v>
      </c>
      <c r="T265">
        <v>0</v>
      </c>
      <c r="U265">
        <v>0</v>
      </c>
      <c r="V265" s="20">
        <v>0</v>
      </c>
      <c r="W265" s="56">
        <f t="shared" si="4"/>
        <v>635</v>
      </c>
    </row>
    <row r="266" spans="1:23">
      <c r="A266">
        <v>2025</v>
      </c>
      <c r="B266" t="s">
        <v>369</v>
      </c>
      <c r="C266" t="s">
        <v>585</v>
      </c>
      <c r="D266" t="s">
        <v>1041</v>
      </c>
      <c r="E266" t="s">
        <v>599</v>
      </c>
      <c r="F266" t="s">
        <v>599</v>
      </c>
      <c r="G266" t="s">
        <v>599</v>
      </c>
      <c r="H266" t="s">
        <v>599</v>
      </c>
      <c r="I266">
        <v>406</v>
      </c>
      <c r="J266">
        <v>20</v>
      </c>
      <c r="K266">
        <v>16</v>
      </c>
      <c r="L266">
        <v>5</v>
      </c>
      <c r="M266">
        <v>14</v>
      </c>
      <c r="N266">
        <v>5</v>
      </c>
      <c r="O266">
        <v>3</v>
      </c>
      <c r="P266">
        <v>0</v>
      </c>
      <c r="Q266">
        <v>0</v>
      </c>
      <c r="R266">
        <v>0</v>
      </c>
      <c r="S266">
        <v>0</v>
      </c>
      <c r="T266">
        <v>0</v>
      </c>
      <c r="U266">
        <v>0</v>
      </c>
      <c r="V266" s="20">
        <v>0</v>
      </c>
      <c r="W266" s="56">
        <f t="shared" si="4"/>
        <v>63</v>
      </c>
    </row>
    <row r="267" spans="1:23">
      <c r="A267">
        <v>2025</v>
      </c>
      <c r="B267" t="s">
        <v>376</v>
      </c>
      <c r="C267" t="s">
        <v>380</v>
      </c>
      <c r="D267" t="s">
        <v>1042</v>
      </c>
      <c r="E267" t="s">
        <v>599</v>
      </c>
      <c r="F267" t="s">
        <v>599</v>
      </c>
      <c r="G267" t="s">
        <v>599</v>
      </c>
      <c r="H267" t="s">
        <v>599</v>
      </c>
      <c r="I267">
        <v>406</v>
      </c>
      <c r="J267">
        <v>0</v>
      </c>
      <c r="K267">
        <v>0</v>
      </c>
      <c r="L267">
        <v>0</v>
      </c>
      <c r="M267">
        <v>0</v>
      </c>
      <c r="N267">
        <v>0</v>
      </c>
      <c r="O267">
        <v>0</v>
      </c>
      <c r="P267">
        <v>0</v>
      </c>
      <c r="Q267">
        <v>0</v>
      </c>
      <c r="R267">
        <v>0</v>
      </c>
      <c r="S267">
        <v>80</v>
      </c>
      <c r="T267">
        <v>99</v>
      </c>
      <c r="U267">
        <v>116</v>
      </c>
      <c r="V267" s="20">
        <v>93</v>
      </c>
      <c r="W267" s="56">
        <f t="shared" ref="W267:W274" si="5">SUM(J267:V267)</f>
        <v>388</v>
      </c>
    </row>
    <row r="268" spans="1:23">
      <c r="A268">
        <v>2025</v>
      </c>
      <c r="B268" t="s">
        <v>385</v>
      </c>
      <c r="C268" t="s">
        <v>654</v>
      </c>
      <c r="D268" t="s">
        <v>1043</v>
      </c>
      <c r="E268" t="s">
        <v>599</v>
      </c>
      <c r="F268" t="s">
        <v>599</v>
      </c>
      <c r="G268" t="s">
        <v>599</v>
      </c>
      <c r="H268" t="s">
        <v>599</v>
      </c>
      <c r="I268">
        <v>406</v>
      </c>
      <c r="J268">
        <v>28</v>
      </c>
      <c r="K268">
        <v>47</v>
      </c>
      <c r="L268">
        <v>7</v>
      </c>
      <c r="M268">
        <v>0</v>
      </c>
      <c r="N268">
        <v>0</v>
      </c>
      <c r="O268">
        <v>0</v>
      </c>
      <c r="P268">
        <v>0</v>
      </c>
      <c r="Q268">
        <v>0</v>
      </c>
      <c r="R268">
        <v>0</v>
      </c>
      <c r="S268">
        <v>0</v>
      </c>
      <c r="T268">
        <v>0</v>
      </c>
      <c r="U268">
        <v>0</v>
      </c>
      <c r="V268" s="20">
        <v>0</v>
      </c>
      <c r="W268" s="56">
        <f t="shared" si="5"/>
        <v>82</v>
      </c>
    </row>
    <row r="269" spans="1:23">
      <c r="A269">
        <v>2025</v>
      </c>
      <c r="B269" t="s">
        <v>384</v>
      </c>
      <c r="C269" t="s">
        <v>655</v>
      </c>
      <c r="D269" t="s">
        <v>1043</v>
      </c>
      <c r="E269" t="s">
        <v>599</v>
      </c>
      <c r="F269" t="s">
        <v>599</v>
      </c>
      <c r="G269" t="s">
        <v>599</v>
      </c>
      <c r="H269" t="s">
        <v>599</v>
      </c>
      <c r="I269">
        <v>406</v>
      </c>
      <c r="J269">
        <v>0</v>
      </c>
      <c r="K269">
        <v>0</v>
      </c>
      <c r="L269">
        <v>54</v>
      </c>
      <c r="M269">
        <v>21</v>
      </c>
      <c r="N269">
        <v>42</v>
      </c>
      <c r="O269">
        <v>23</v>
      </c>
      <c r="P269">
        <v>0</v>
      </c>
      <c r="Q269">
        <v>0</v>
      </c>
      <c r="R269">
        <v>0</v>
      </c>
      <c r="S269">
        <v>0</v>
      </c>
      <c r="T269">
        <v>0</v>
      </c>
      <c r="U269">
        <v>0</v>
      </c>
      <c r="V269" s="20">
        <v>0</v>
      </c>
      <c r="W269" s="56">
        <f t="shared" si="5"/>
        <v>140</v>
      </c>
    </row>
    <row r="270" spans="1:23">
      <c r="A270">
        <v>2025</v>
      </c>
      <c r="B270" t="s">
        <v>382</v>
      </c>
      <c r="C270" t="s">
        <v>586</v>
      </c>
      <c r="D270" t="s">
        <v>1044</v>
      </c>
      <c r="E270" t="s">
        <v>599</v>
      </c>
      <c r="F270" t="s">
        <v>599</v>
      </c>
      <c r="G270" t="s">
        <v>599</v>
      </c>
      <c r="H270" t="s">
        <v>599</v>
      </c>
      <c r="I270">
        <v>406</v>
      </c>
      <c r="J270">
        <v>92</v>
      </c>
      <c r="K270">
        <v>95</v>
      </c>
      <c r="L270">
        <v>90</v>
      </c>
      <c r="M270">
        <v>0</v>
      </c>
      <c r="N270">
        <v>0</v>
      </c>
      <c r="O270">
        <v>0</v>
      </c>
      <c r="P270">
        <v>82</v>
      </c>
      <c r="Q270">
        <v>0</v>
      </c>
      <c r="R270">
        <v>0</v>
      </c>
      <c r="S270">
        <v>0</v>
      </c>
      <c r="T270">
        <v>0</v>
      </c>
      <c r="U270">
        <v>0</v>
      </c>
      <c r="V270" s="20">
        <v>0</v>
      </c>
      <c r="W270" s="56">
        <f t="shared" si="5"/>
        <v>359</v>
      </c>
    </row>
    <row r="271" spans="1:23">
      <c r="A271">
        <v>2025</v>
      </c>
      <c r="B271" t="s">
        <v>383</v>
      </c>
      <c r="C271" t="s">
        <v>656</v>
      </c>
      <c r="D271" t="s">
        <v>1045</v>
      </c>
      <c r="E271" t="s">
        <v>599</v>
      </c>
      <c r="F271" t="s">
        <v>599</v>
      </c>
      <c r="G271" t="s">
        <v>599</v>
      </c>
      <c r="H271" t="s">
        <v>599</v>
      </c>
      <c r="I271">
        <v>406</v>
      </c>
      <c r="J271">
        <v>0</v>
      </c>
      <c r="K271">
        <v>0</v>
      </c>
      <c r="L271">
        <v>0</v>
      </c>
      <c r="M271">
        <v>0</v>
      </c>
      <c r="N271">
        <v>0</v>
      </c>
      <c r="O271">
        <v>0</v>
      </c>
      <c r="P271">
        <v>0</v>
      </c>
      <c r="Q271">
        <v>0</v>
      </c>
      <c r="R271">
        <v>0</v>
      </c>
      <c r="S271">
        <v>246</v>
      </c>
      <c r="T271">
        <v>110</v>
      </c>
      <c r="U271">
        <v>74</v>
      </c>
      <c r="V271" s="20">
        <v>0</v>
      </c>
      <c r="W271" s="56">
        <f t="shared" si="5"/>
        <v>430</v>
      </c>
    </row>
    <row r="272" spans="1:23">
      <c r="A272">
        <v>2025</v>
      </c>
      <c r="B272" t="s">
        <v>667</v>
      </c>
      <c r="C272" t="s">
        <v>1046</v>
      </c>
      <c r="D272" t="s">
        <v>1047</v>
      </c>
      <c r="E272" t="s">
        <v>599</v>
      </c>
      <c r="F272" t="s">
        <v>599</v>
      </c>
      <c r="G272" t="s">
        <v>599</v>
      </c>
      <c r="H272" t="s">
        <v>599</v>
      </c>
      <c r="I272">
        <v>406</v>
      </c>
      <c r="J272">
        <v>87</v>
      </c>
      <c r="K272">
        <v>0</v>
      </c>
      <c r="L272">
        <v>0</v>
      </c>
      <c r="M272">
        <v>0</v>
      </c>
      <c r="N272">
        <v>0</v>
      </c>
      <c r="O272">
        <v>0</v>
      </c>
      <c r="P272">
        <v>0</v>
      </c>
      <c r="Q272">
        <v>0</v>
      </c>
      <c r="R272">
        <v>0</v>
      </c>
      <c r="S272">
        <v>0</v>
      </c>
      <c r="T272">
        <v>0</v>
      </c>
      <c r="U272">
        <v>0</v>
      </c>
      <c r="V272" s="20">
        <v>0</v>
      </c>
      <c r="W272" s="56">
        <f t="shared" si="5"/>
        <v>87</v>
      </c>
    </row>
    <row r="273" spans="1:23">
      <c r="A273">
        <v>2025</v>
      </c>
      <c r="B273" t="s">
        <v>665</v>
      </c>
      <c r="C273" t="s">
        <v>1048</v>
      </c>
      <c r="D273" t="s">
        <v>1047</v>
      </c>
      <c r="E273" t="s">
        <v>599</v>
      </c>
      <c r="F273" t="s">
        <v>599</v>
      </c>
      <c r="G273" t="s">
        <v>599</v>
      </c>
      <c r="H273" t="s">
        <v>599</v>
      </c>
      <c r="I273">
        <v>406</v>
      </c>
      <c r="J273">
        <v>0</v>
      </c>
      <c r="K273">
        <v>46</v>
      </c>
      <c r="L273">
        <v>0</v>
      </c>
      <c r="M273">
        <v>0</v>
      </c>
      <c r="N273">
        <v>0</v>
      </c>
      <c r="O273">
        <v>0</v>
      </c>
      <c r="P273">
        <v>0</v>
      </c>
      <c r="Q273">
        <v>0</v>
      </c>
      <c r="R273">
        <v>0</v>
      </c>
      <c r="S273">
        <v>0</v>
      </c>
      <c r="T273">
        <v>0</v>
      </c>
      <c r="U273">
        <v>0</v>
      </c>
      <c r="V273" s="20">
        <v>0</v>
      </c>
      <c r="W273" s="56">
        <f t="shared" si="5"/>
        <v>46</v>
      </c>
    </row>
    <row r="274" spans="1:23">
      <c r="A274">
        <v>2025</v>
      </c>
      <c r="B274" t="s">
        <v>666</v>
      </c>
      <c r="C274" t="s">
        <v>1049</v>
      </c>
      <c r="D274" t="s">
        <v>1050</v>
      </c>
      <c r="E274" t="s">
        <v>599</v>
      </c>
      <c r="F274" t="s">
        <v>599</v>
      </c>
      <c r="G274" t="s">
        <v>599</v>
      </c>
      <c r="H274" t="s">
        <v>599</v>
      </c>
      <c r="I274">
        <v>406</v>
      </c>
      <c r="J274">
        <v>0</v>
      </c>
      <c r="K274">
        <v>0</v>
      </c>
      <c r="L274">
        <v>0</v>
      </c>
      <c r="M274">
        <v>0</v>
      </c>
      <c r="N274">
        <v>0</v>
      </c>
      <c r="O274">
        <v>96</v>
      </c>
      <c r="P274">
        <v>0</v>
      </c>
      <c r="Q274">
        <v>0</v>
      </c>
      <c r="R274">
        <v>0</v>
      </c>
      <c r="S274">
        <v>0</v>
      </c>
      <c r="T274">
        <v>0</v>
      </c>
      <c r="U274">
        <v>0</v>
      </c>
      <c r="V274" s="20">
        <v>0</v>
      </c>
      <c r="W274" s="56">
        <f t="shared" si="5"/>
        <v>96</v>
      </c>
    </row>
    <row r="275" spans="1:23">
      <c r="A275">
        <v>2025</v>
      </c>
      <c r="B275" t="s">
        <v>245</v>
      </c>
      <c r="C275" t="s">
        <v>587</v>
      </c>
      <c r="D275" t="s">
        <v>1051</v>
      </c>
      <c r="E275" t="s">
        <v>599</v>
      </c>
      <c r="F275" t="s">
        <v>599</v>
      </c>
      <c r="G275" t="s">
        <v>599</v>
      </c>
      <c r="H275" t="s">
        <v>599</v>
      </c>
      <c r="I275">
        <v>406</v>
      </c>
      <c r="J275">
        <v>0</v>
      </c>
      <c r="K275">
        <v>0</v>
      </c>
      <c r="L275">
        <v>0</v>
      </c>
      <c r="M275">
        <v>0</v>
      </c>
      <c r="N275">
        <v>0</v>
      </c>
      <c r="O275">
        <v>0</v>
      </c>
      <c r="P275">
        <v>89</v>
      </c>
      <c r="Q275">
        <v>127</v>
      </c>
      <c r="R275">
        <v>147</v>
      </c>
      <c r="S275">
        <v>146</v>
      </c>
      <c r="T275">
        <v>157</v>
      </c>
      <c r="U275">
        <v>129</v>
      </c>
      <c r="V275" s="20">
        <v>80</v>
      </c>
      <c r="W275" s="56">
        <f t="shared" si="4"/>
        <v>875</v>
      </c>
    </row>
    <row r="276" spans="1:23">
      <c r="A276">
        <v>2025</v>
      </c>
      <c r="B276" t="s">
        <v>246</v>
      </c>
      <c r="C276" t="s">
        <v>588</v>
      </c>
      <c r="D276" t="s">
        <v>845</v>
      </c>
      <c r="E276" t="s">
        <v>1052</v>
      </c>
      <c r="F276" t="s">
        <v>846</v>
      </c>
      <c r="G276" t="s">
        <v>1053</v>
      </c>
      <c r="H276" t="s">
        <v>599</v>
      </c>
      <c r="I276">
        <v>406</v>
      </c>
      <c r="J276">
        <v>85</v>
      </c>
      <c r="K276">
        <v>89</v>
      </c>
      <c r="L276">
        <v>103</v>
      </c>
      <c r="M276">
        <v>102</v>
      </c>
      <c r="N276">
        <v>98</v>
      </c>
      <c r="O276">
        <v>108</v>
      </c>
      <c r="P276">
        <v>104</v>
      </c>
      <c r="Q276">
        <v>102</v>
      </c>
      <c r="R276">
        <v>103</v>
      </c>
      <c r="S276">
        <v>93</v>
      </c>
      <c r="T276">
        <v>86</v>
      </c>
      <c r="U276">
        <v>62</v>
      </c>
      <c r="V276" s="20">
        <v>52</v>
      </c>
      <c r="W276" s="56">
        <f t="shared" si="4"/>
        <v>1187</v>
      </c>
    </row>
    <row r="277" spans="1:23">
      <c r="A277">
        <v>2025</v>
      </c>
      <c r="B277" t="s">
        <v>247</v>
      </c>
      <c r="C277" t="s">
        <v>589</v>
      </c>
      <c r="D277" t="s">
        <v>1054</v>
      </c>
      <c r="E277" t="s">
        <v>599</v>
      </c>
      <c r="F277" t="s">
        <v>599</v>
      </c>
      <c r="G277" t="s">
        <v>599</v>
      </c>
      <c r="H277" t="s">
        <v>599</v>
      </c>
      <c r="I277">
        <v>406</v>
      </c>
      <c r="J277">
        <v>53</v>
      </c>
      <c r="K277">
        <v>77</v>
      </c>
      <c r="L277">
        <v>69</v>
      </c>
      <c r="M277">
        <v>64</v>
      </c>
      <c r="N277">
        <v>66</v>
      </c>
      <c r="O277">
        <v>112</v>
      </c>
      <c r="P277">
        <v>0</v>
      </c>
      <c r="Q277">
        <v>0</v>
      </c>
      <c r="R277">
        <v>0</v>
      </c>
      <c r="S277">
        <v>1</v>
      </c>
      <c r="T277">
        <v>0</v>
      </c>
      <c r="U277">
        <v>0</v>
      </c>
      <c r="V277" s="20">
        <v>0</v>
      </c>
      <c r="W277" s="56">
        <f t="shared" si="4"/>
        <v>442</v>
      </c>
    </row>
    <row r="278" spans="1:23">
      <c r="A278">
        <v>2025</v>
      </c>
      <c r="B278" t="s">
        <v>248</v>
      </c>
      <c r="C278" t="s">
        <v>590</v>
      </c>
      <c r="D278" t="s">
        <v>1055</v>
      </c>
      <c r="E278" t="s">
        <v>1056</v>
      </c>
      <c r="F278" t="s">
        <v>599</v>
      </c>
      <c r="G278" t="s">
        <v>599</v>
      </c>
      <c r="H278" t="s">
        <v>599</v>
      </c>
      <c r="I278">
        <v>406</v>
      </c>
      <c r="J278">
        <v>53</v>
      </c>
      <c r="K278">
        <v>58</v>
      </c>
      <c r="L278">
        <v>59</v>
      </c>
      <c r="M278">
        <v>48</v>
      </c>
      <c r="N278">
        <v>53</v>
      </c>
      <c r="O278">
        <v>69</v>
      </c>
      <c r="P278">
        <v>54</v>
      </c>
      <c r="Q278">
        <v>59</v>
      </c>
      <c r="R278">
        <v>64</v>
      </c>
      <c r="S278">
        <v>0</v>
      </c>
      <c r="T278">
        <v>0</v>
      </c>
      <c r="U278">
        <v>0</v>
      </c>
      <c r="V278" s="20">
        <v>0</v>
      </c>
      <c r="W278" s="56">
        <f t="shared" si="4"/>
        <v>517</v>
      </c>
    </row>
    <row r="279" spans="1:23">
      <c r="A279">
        <v>2025</v>
      </c>
      <c r="B279" t="s">
        <v>249</v>
      </c>
      <c r="C279" t="s">
        <v>657</v>
      </c>
      <c r="D279" t="s">
        <v>1057</v>
      </c>
      <c r="E279" t="s">
        <v>1058</v>
      </c>
      <c r="F279" t="s">
        <v>599</v>
      </c>
      <c r="G279" t="s">
        <v>599</v>
      </c>
      <c r="H279" t="s">
        <v>599</v>
      </c>
      <c r="I279">
        <v>406</v>
      </c>
      <c r="J279">
        <v>35</v>
      </c>
      <c r="K279">
        <v>40</v>
      </c>
      <c r="L279">
        <v>38</v>
      </c>
      <c r="M279">
        <v>41</v>
      </c>
      <c r="N279">
        <v>40</v>
      </c>
      <c r="O279">
        <v>36</v>
      </c>
      <c r="P279">
        <v>34</v>
      </c>
      <c r="Q279">
        <v>40</v>
      </c>
      <c r="R279">
        <v>37</v>
      </c>
      <c r="S279">
        <v>0</v>
      </c>
      <c r="T279">
        <v>0</v>
      </c>
      <c r="U279">
        <v>0</v>
      </c>
      <c r="V279" s="20">
        <v>0</v>
      </c>
      <c r="W279" s="56">
        <f t="shared" si="4"/>
        <v>341</v>
      </c>
    </row>
    <row r="280" spans="1:23">
      <c r="A280">
        <v>2025</v>
      </c>
      <c r="B280" t="s">
        <v>250</v>
      </c>
      <c r="C280" t="s">
        <v>591</v>
      </c>
      <c r="D280" t="s">
        <v>1059</v>
      </c>
      <c r="E280" t="s">
        <v>1059</v>
      </c>
      <c r="F280" t="s">
        <v>599</v>
      </c>
      <c r="G280" t="s">
        <v>599</v>
      </c>
      <c r="H280" t="s">
        <v>599</v>
      </c>
      <c r="I280">
        <v>406</v>
      </c>
      <c r="J280">
        <v>74</v>
      </c>
      <c r="K280">
        <v>77</v>
      </c>
      <c r="L280">
        <v>99</v>
      </c>
      <c r="M280">
        <v>101</v>
      </c>
      <c r="N280">
        <v>98</v>
      </c>
      <c r="O280">
        <v>90</v>
      </c>
      <c r="P280">
        <v>0</v>
      </c>
      <c r="Q280">
        <v>0</v>
      </c>
      <c r="R280">
        <v>0</v>
      </c>
      <c r="S280">
        <v>0</v>
      </c>
      <c r="T280">
        <v>0</v>
      </c>
      <c r="U280">
        <v>0</v>
      </c>
      <c r="V280" s="20">
        <v>0</v>
      </c>
      <c r="W280" s="56">
        <f t="shared" si="4"/>
        <v>539</v>
      </c>
    </row>
    <row r="281" spans="1:23">
      <c r="A281">
        <v>2025</v>
      </c>
      <c r="B281" t="s">
        <v>251</v>
      </c>
      <c r="C281" t="s">
        <v>592</v>
      </c>
      <c r="D281" t="s">
        <v>1060</v>
      </c>
      <c r="E281" t="s">
        <v>1061</v>
      </c>
      <c r="F281" t="s">
        <v>599</v>
      </c>
      <c r="G281" t="s">
        <v>599</v>
      </c>
      <c r="H281" t="s">
        <v>599</v>
      </c>
      <c r="I281">
        <v>406</v>
      </c>
      <c r="J281">
        <v>49</v>
      </c>
      <c r="K281">
        <v>42</v>
      </c>
      <c r="L281">
        <v>47</v>
      </c>
      <c r="M281">
        <v>57</v>
      </c>
      <c r="N281">
        <v>53</v>
      </c>
      <c r="O281">
        <v>52</v>
      </c>
      <c r="P281">
        <v>101</v>
      </c>
      <c r="Q281">
        <v>101</v>
      </c>
      <c r="R281">
        <v>105</v>
      </c>
      <c r="S281">
        <v>0</v>
      </c>
      <c r="T281">
        <v>0</v>
      </c>
      <c r="U281">
        <v>0</v>
      </c>
      <c r="V281" s="20">
        <v>0</v>
      </c>
      <c r="W281" s="56">
        <f t="shared" si="4"/>
        <v>607</v>
      </c>
    </row>
    <row r="282" spans="1:23">
      <c r="A282">
        <v>2025</v>
      </c>
      <c r="B282" t="s">
        <v>664</v>
      </c>
      <c r="C282" t="s">
        <v>1062</v>
      </c>
      <c r="D282" t="s">
        <v>1035</v>
      </c>
      <c r="E282" t="s">
        <v>599</v>
      </c>
      <c r="F282" t="s">
        <v>599</v>
      </c>
      <c r="G282" t="s">
        <v>599</v>
      </c>
      <c r="H282" t="s">
        <v>599</v>
      </c>
      <c r="I282">
        <v>406</v>
      </c>
      <c r="J282">
        <v>46</v>
      </c>
      <c r="K282">
        <v>14</v>
      </c>
      <c r="L282">
        <v>0</v>
      </c>
      <c r="M282">
        <v>0</v>
      </c>
      <c r="N282">
        <v>0</v>
      </c>
      <c r="O282">
        <v>0</v>
      </c>
      <c r="P282">
        <v>0</v>
      </c>
      <c r="Q282">
        <v>0</v>
      </c>
      <c r="R282">
        <v>0</v>
      </c>
      <c r="S282">
        <v>0</v>
      </c>
      <c r="T282">
        <v>0</v>
      </c>
      <c r="U282">
        <v>0</v>
      </c>
      <c r="V282" s="20">
        <v>0</v>
      </c>
      <c r="W282" s="56">
        <f t="shared" si="4"/>
        <v>60</v>
      </c>
    </row>
    <row r="283" spans="1:23">
      <c r="A283" s="19" t="s">
        <v>1064</v>
      </c>
      <c r="B283" s="37">
        <v>844704</v>
      </c>
      <c r="C283" t="s">
        <v>594</v>
      </c>
      <c r="D283" t="s">
        <v>370</v>
      </c>
      <c r="E283" t="s">
        <v>370</v>
      </c>
      <c r="F283" t="s">
        <v>370</v>
      </c>
      <c r="G283" t="s">
        <v>370</v>
      </c>
      <c r="H283" t="s">
        <v>370</v>
      </c>
      <c r="I283">
        <v>406</v>
      </c>
      <c r="J283">
        <v>0</v>
      </c>
      <c r="K283">
        <v>0</v>
      </c>
      <c r="L283">
        <v>2</v>
      </c>
      <c r="M283">
        <v>0</v>
      </c>
      <c r="N283">
        <v>1</v>
      </c>
      <c r="O283">
        <v>1</v>
      </c>
      <c r="P283">
        <v>0</v>
      </c>
      <c r="Q283">
        <v>0</v>
      </c>
      <c r="R283">
        <v>2</v>
      </c>
      <c r="S283">
        <v>0</v>
      </c>
      <c r="T283">
        <v>0</v>
      </c>
      <c r="U283">
        <v>0</v>
      </c>
      <c r="V283" s="20">
        <v>0</v>
      </c>
      <c r="W283" s="56">
        <f t="shared" si="4"/>
        <v>6</v>
      </c>
    </row>
    <row r="284" spans="1:23">
      <c r="A284" s="19" t="s">
        <v>1064</v>
      </c>
      <c r="B284" s="37" t="s">
        <v>350</v>
      </c>
      <c r="C284" t="s">
        <v>595</v>
      </c>
      <c r="D284" t="s">
        <v>370</v>
      </c>
      <c r="E284" t="s">
        <v>370</v>
      </c>
      <c r="F284" t="s">
        <v>370</v>
      </c>
      <c r="G284" t="s">
        <v>370</v>
      </c>
      <c r="H284" t="s">
        <v>370</v>
      </c>
      <c r="I284">
        <v>406</v>
      </c>
      <c r="J284">
        <v>0</v>
      </c>
      <c r="K284">
        <v>0</v>
      </c>
      <c r="L284">
        <v>0</v>
      </c>
      <c r="M284">
        <v>0</v>
      </c>
      <c r="N284">
        <v>0</v>
      </c>
      <c r="O284">
        <v>1</v>
      </c>
      <c r="P284">
        <v>8</v>
      </c>
      <c r="Q284">
        <v>8</v>
      </c>
      <c r="R284">
        <v>7</v>
      </c>
      <c r="S284">
        <v>0</v>
      </c>
      <c r="T284">
        <v>0</v>
      </c>
      <c r="U284">
        <v>0</v>
      </c>
      <c r="V284" s="20">
        <v>0</v>
      </c>
      <c r="W284" s="56">
        <f t="shared" si="4"/>
        <v>24</v>
      </c>
    </row>
    <row r="285" spans="1:23">
      <c r="A285" s="19" t="s">
        <v>1064</v>
      </c>
      <c r="B285" s="37" t="s">
        <v>351</v>
      </c>
      <c r="C285" t="s">
        <v>596</v>
      </c>
      <c r="D285" t="s">
        <v>370</v>
      </c>
      <c r="E285" t="s">
        <v>370</v>
      </c>
      <c r="F285" t="s">
        <v>370</v>
      </c>
      <c r="G285" t="s">
        <v>370</v>
      </c>
      <c r="H285" t="s">
        <v>370</v>
      </c>
      <c r="I285">
        <v>406</v>
      </c>
      <c r="J285">
        <v>7</v>
      </c>
      <c r="K285">
        <v>9</v>
      </c>
      <c r="L285">
        <v>8</v>
      </c>
      <c r="M285">
        <v>12</v>
      </c>
      <c r="N285">
        <v>11</v>
      </c>
      <c r="O285">
        <v>13</v>
      </c>
      <c r="P285">
        <v>15</v>
      </c>
      <c r="Q285">
        <v>14</v>
      </c>
      <c r="R285">
        <v>10</v>
      </c>
      <c r="S285">
        <v>21</v>
      </c>
      <c r="T285">
        <v>12</v>
      </c>
      <c r="U285">
        <v>17</v>
      </c>
      <c r="V285" s="20">
        <v>11</v>
      </c>
      <c r="W285" s="56">
        <f t="shared" si="4"/>
        <v>160</v>
      </c>
    </row>
    <row r="286" spans="1:23">
      <c r="A286" s="19" t="s">
        <v>1064</v>
      </c>
      <c r="B286" s="37" t="s">
        <v>352</v>
      </c>
      <c r="C286" t="s">
        <v>355</v>
      </c>
      <c r="D286" t="s">
        <v>370</v>
      </c>
      <c r="E286" t="s">
        <v>370</v>
      </c>
      <c r="F286" t="s">
        <v>370</v>
      </c>
      <c r="G286" t="s">
        <v>370</v>
      </c>
      <c r="H286" t="s">
        <v>370</v>
      </c>
      <c r="I286">
        <v>406</v>
      </c>
      <c r="J286">
        <v>4</v>
      </c>
      <c r="K286">
        <v>6</v>
      </c>
      <c r="L286">
        <v>4</v>
      </c>
      <c r="M286">
        <v>3</v>
      </c>
      <c r="N286">
        <v>4</v>
      </c>
      <c r="O286">
        <v>4</v>
      </c>
      <c r="P286">
        <v>4</v>
      </c>
      <c r="Q286">
        <v>3</v>
      </c>
      <c r="R286">
        <v>7</v>
      </c>
      <c r="S286">
        <v>7</v>
      </c>
      <c r="T286">
        <v>8</v>
      </c>
      <c r="U286">
        <v>3</v>
      </c>
      <c r="V286" s="20">
        <v>8</v>
      </c>
      <c r="W286" s="56">
        <f t="shared" si="4"/>
        <v>65</v>
      </c>
    </row>
    <row r="287" spans="1:23">
      <c r="A287" s="19" t="s">
        <v>1064</v>
      </c>
      <c r="B287" s="37" t="s">
        <v>354</v>
      </c>
      <c r="C287" t="s">
        <v>597</v>
      </c>
      <c r="D287" t="s">
        <v>370</v>
      </c>
      <c r="E287" t="s">
        <v>370</v>
      </c>
      <c r="F287" t="s">
        <v>370</v>
      </c>
      <c r="G287" t="s">
        <v>370</v>
      </c>
      <c r="H287" t="s">
        <v>370</v>
      </c>
      <c r="I287">
        <v>406</v>
      </c>
      <c r="J287">
        <v>2</v>
      </c>
      <c r="K287">
        <v>1</v>
      </c>
      <c r="L287">
        <v>2</v>
      </c>
      <c r="M287">
        <v>0</v>
      </c>
      <c r="N287">
        <v>3</v>
      </c>
      <c r="O287">
        <v>4</v>
      </c>
      <c r="P287">
        <v>2</v>
      </c>
      <c r="Q287">
        <v>5</v>
      </c>
      <c r="R287">
        <v>1</v>
      </c>
      <c r="S287">
        <v>6</v>
      </c>
      <c r="T287">
        <v>6</v>
      </c>
      <c r="U287">
        <v>2</v>
      </c>
      <c r="V287" s="20">
        <v>3</v>
      </c>
      <c r="W287" s="56">
        <f t="shared" si="4"/>
        <v>37</v>
      </c>
    </row>
    <row r="288" spans="1:23">
      <c r="A288" s="19" t="s">
        <v>1064</v>
      </c>
      <c r="B288" s="37" t="s">
        <v>353</v>
      </c>
      <c r="C288" t="s">
        <v>377</v>
      </c>
      <c r="D288" t="s">
        <v>370</v>
      </c>
      <c r="E288" t="s">
        <v>370</v>
      </c>
      <c r="F288" t="s">
        <v>370</v>
      </c>
      <c r="G288" t="s">
        <v>370</v>
      </c>
      <c r="H288" t="s">
        <v>370</v>
      </c>
      <c r="I288">
        <v>406</v>
      </c>
      <c r="J288">
        <v>0</v>
      </c>
      <c r="K288">
        <v>1</v>
      </c>
      <c r="L288">
        <v>1</v>
      </c>
      <c r="M288">
        <v>0</v>
      </c>
      <c r="N288">
        <v>1</v>
      </c>
      <c r="O288">
        <v>1</v>
      </c>
      <c r="P288">
        <v>0</v>
      </c>
      <c r="Q288">
        <v>1</v>
      </c>
      <c r="R288">
        <v>0</v>
      </c>
      <c r="S288">
        <v>0</v>
      </c>
      <c r="T288">
        <v>0</v>
      </c>
      <c r="U288">
        <v>1</v>
      </c>
      <c r="V288" s="20">
        <v>0</v>
      </c>
      <c r="W288" s="56">
        <f t="shared" si="4"/>
        <v>6</v>
      </c>
    </row>
    <row r="289" spans="1:23" ht="15.75" thickBot="1">
      <c r="A289" s="19" t="s">
        <v>1064</v>
      </c>
      <c r="B289" s="42" t="s">
        <v>381</v>
      </c>
      <c r="C289" t="s">
        <v>598</v>
      </c>
      <c r="D289" t="s">
        <v>370</v>
      </c>
      <c r="E289" t="s">
        <v>370</v>
      </c>
      <c r="F289" t="s">
        <v>370</v>
      </c>
      <c r="G289" t="s">
        <v>370</v>
      </c>
      <c r="H289" t="s">
        <v>370</v>
      </c>
      <c r="I289">
        <v>406</v>
      </c>
      <c r="J289" s="21">
        <v>0</v>
      </c>
      <c r="K289" s="21">
        <v>0</v>
      </c>
      <c r="L289" s="21">
        <v>0</v>
      </c>
      <c r="M289" s="21">
        <v>0</v>
      </c>
      <c r="N289" s="21">
        <v>0</v>
      </c>
      <c r="O289" s="21">
        <v>0</v>
      </c>
      <c r="P289" s="21">
        <v>5</v>
      </c>
      <c r="Q289" s="21">
        <v>8</v>
      </c>
      <c r="R289" s="21">
        <v>3</v>
      </c>
      <c r="S289" s="21">
        <v>1</v>
      </c>
      <c r="T289" s="21">
        <v>0</v>
      </c>
      <c r="U289" s="21">
        <v>0</v>
      </c>
      <c r="V289" s="22">
        <v>0</v>
      </c>
      <c r="W289" s="59">
        <f t="shared" si="4"/>
        <v>17</v>
      </c>
    </row>
    <row r="290" spans="1:23" s="55" customFormat="1" ht="15.75" thickTop="1">
      <c r="J290" s="43">
        <f t="shared" ref="J290:W290" si="6">SUM(J2:J289)</f>
        <v>11496</v>
      </c>
      <c r="K290" s="43">
        <f t="shared" si="6"/>
        <v>13305</v>
      </c>
      <c r="L290" s="43">
        <f t="shared" si="6"/>
        <v>13160</v>
      </c>
      <c r="M290" s="43">
        <f t="shared" si="6"/>
        <v>13302</v>
      </c>
      <c r="N290" s="43">
        <f t="shared" si="6"/>
        <v>13033</v>
      </c>
      <c r="O290" s="43">
        <f t="shared" si="6"/>
        <v>12804</v>
      </c>
      <c r="P290" s="43">
        <f t="shared" si="6"/>
        <v>13835</v>
      </c>
      <c r="Q290" s="43">
        <f t="shared" si="6"/>
        <v>13395</v>
      </c>
      <c r="R290" s="43">
        <f t="shared" si="6"/>
        <v>13178</v>
      </c>
      <c r="S290" s="43">
        <f t="shared" si="6"/>
        <v>9540</v>
      </c>
      <c r="T290" s="43">
        <f t="shared" si="6"/>
        <v>8520</v>
      </c>
      <c r="U290" s="43">
        <f t="shared" si="6"/>
        <v>7479</v>
      </c>
      <c r="V290" s="57">
        <f t="shared" si="6"/>
        <v>6027</v>
      </c>
      <c r="W290" s="56">
        <f t="shared" si="6"/>
        <v>149074</v>
      </c>
    </row>
  </sheetData>
  <sheetProtection algorithmName="SHA-512" hashValue="N0vQaAOELygJgfq/Nbt45En4nM3bZFnu4/Y07n/cbvGlHKXYmGVaVjiix7x9HpMm+/XRylty3Za6Mg9nnS/5/g==" saltValue="YOR+5gJa7VRSPMl4dZt55A==" spinCount="100000" sheet="1" objects="1" scenarios="1"/>
  <autoFilter ref="A1:W290"/>
  <conditionalFormatting sqref="D2:H289">
    <cfRule type="containsText" dxfId="14" priority="2" operator="containsText" text="N/A">
      <formula>NOT(ISERROR(SEARCH("N/A",D2)))</formula>
    </cfRule>
  </conditionalFormatting>
  <conditionalFormatting sqref="J2:V289">
    <cfRule type="cellIs" dxfId="13" priority="5" operator="between">
      <formula>0</formula>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0"/>
  <sheetViews>
    <sheetView workbookViewId="0">
      <pane xSplit="2" ySplit="1" topLeftCell="C2" activePane="bottomRight" state="frozen"/>
      <selection activeCell="G15" sqref="G15"/>
      <selection pane="topRight" activeCell="G15" sqref="G15"/>
      <selection pane="bottomLeft" activeCell="G15" sqref="G15"/>
      <selection pane="bottomRight"/>
    </sheetView>
  </sheetViews>
  <sheetFormatPr defaultRowHeight="15"/>
  <cols>
    <col min="1" max="1" width="6.7109375" customWidth="1"/>
    <col min="3" max="3" width="57" customWidth="1"/>
    <col min="4" max="8" width="42.140625" customWidth="1"/>
    <col min="9" max="9" width="14.5703125" customWidth="1"/>
    <col min="10" max="22" width="10.28515625" customWidth="1"/>
    <col min="23" max="23" width="11" style="55" customWidth="1"/>
  </cols>
  <sheetData>
    <row r="1" spans="1:23" s="3" customFormat="1" ht="45">
      <c r="A1" s="2" t="s">
        <v>252</v>
      </c>
      <c r="B1" s="2" t="s">
        <v>253</v>
      </c>
      <c r="C1" s="2" t="s">
        <v>254</v>
      </c>
      <c r="D1" s="2" t="s">
        <v>255</v>
      </c>
      <c r="E1" s="2" t="s">
        <v>256</v>
      </c>
      <c r="F1" s="2" t="s">
        <v>257</v>
      </c>
      <c r="G1" s="2" t="s">
        <v>292</v>
      </c>
      <c r="H1" s="2" t="s">
        <v>1063</v>
      </c>
      <c r="I1" s="2" t="s">
        <v>258</v>
      </c>
      <c r="J1" s="2" t="s">
        <v>318</v>
      </c>
      <c r="K1" s="2" t="s">
        <v>293</v>
      </c>
      <c r="L1" s="2" t="s">
        <v>294</v>
      </c>
      <c r="M1" s="2" t="s">
        <v>295</v>
      </c>
      <c r="N1" s="2" t="s">
        <v>296</v>
      </c>
      <c r="O1" s="2" t="s">
        <v>297</v>
      </c>
      <c r="P1" s="2" t="s">
        <v>298</v>
      </c>
      <c r="Q1" s="2" t="s">
        <v>299</v>
      </c>
      <c r="R1" s="2" t="s">
        <v>300</v>
      </c>
      <c r="S1" s="2" t="s">
        <v>301</v>
      </c>
      <c r="T1" s="2" t="s">
        <v>302</v>
      </c>
      <c r="U1" s="2" t="s">
        <v>303</v>
      </c>
      <c r="V1" s="2" t="s">
        <v>304</v>
      </c>
      <c r="W1" s="58" t="s">
        <v>342</v>
      </c>
    </row>
    <row r="2" spans="1:23">
      <c r="A2">
        <v>2025</v>
      </c>
      <c r="B2" t="s">
        <v>0</v>
      </c>
      <c r="C2" t="s">
        <v>416</v>
      </c>
      <c r="D2" t="s">
        <v>668</v>
      </c>
      <c r="E2" t="s">
        <v>669</v>
      </c>
      <c r="F2" t="s">
        <v>670</v>
      </c>
      <c r="G2" t="s">
        <v>599</v>
      </c>
      <c r="H2" t="s">
        <v>599</v>
      </c>
      <c r="I2">
        <v>406</v>
      </c>
      <c r="J2">
        <v>45</v>
      </c>
      <c r="K2">
        <v>44</v>
      </c>
      <c r="L2">
        <v>45</v>
      </c>
      <c r="M2">
        <v>35</v>
      </c>
      <c r="N2">
        <v>32</v>
      </c>
      <c r="O2">
        <v>37</v>
      </c>
      <c r="P2">
        <v>44</v>
      </c>
      <c r="Q2">
        <v>57</v>
      </c>
      <c r="R2">
        <v>62</v>
      </c>
      <c r="S2">
        <v>63</v>
      </c>
      <c r="T2">
        <v>55</v>
      </c>
      <c r="U2">
        <v>63</v>
      </c>
      <c r="V2">
        <v>0</v>
      </c>
      <c r="W2" s="45">
        <f>SUM(J2:V2)</f>
        <v>582</v>
      </c>
    </row>
    <row r="3" spans="1:23">
      <c r="A3">
        <v>2025</v>
      </c>
      <c r="B3" t="s">
        <v>1</v>
      </c>
      <c r="C3" t="s">
        <v>600</v>
      </c>
      <c r="D3" t="s">
        <v>671</v>
      </c>
      <c r="E3" t="s">
        <v>599</v>
      </c>
      <c r="F3" t="s">
        <v>599</v>
      </c>
      <c r="G3" t="s">
        <v>599</v>
      </c>
      <c r="H3" t="s">
        <v>599</v>
      </c>
      <c r="I3">
        <v>406</v>
      </c>
      <c r="J3">
        <v>41</v>
      </c>
      <c r="K3">
        <v>53</v>
      </c>
      <c r="L3">
        <v>66</v>
      </c>
      <c r="M3">
        <v>62</v>
      </c>
      <c r="N3">
        <v>59</v>
      </c>
      <c r="O3">
        <v>3</v>
      </c>
      <c r="P3">
        <v>0</v>
      </c>
      <c r="Q3">
        <v>0</v>
      </c>
      <c r="R3">
        <v>0</v>
      </c>
      <c r="S3">
        <v>0</v>
      </c>
      <c r="T3">
        <v>0</v>
      </c>
      <c r="U3">
        <v>0</v>
      </c>
      <c r="V3">
        <v>0</v>
      </c>
      <c r="W3" s="45">
        <f t="shared" ref="W3:W66" si="0">SUM(J3:V3)</f>
        <v>284</v>
      </c>
    </row>
    <row r="4" spans="1:23">
      <c r="A4">
        <v>2025</v>
      </c>
      <c r="B4" t="s">
        <v>2</v>
      </c>
      <c r="C4" t="s">
        <v>272</v>
      </c>
      <c r="D4" t="s">
        <v>672</v>
      </c>
      <c r="E4" t="s">
        <v>599</v>
      </c>
      <c r="F4" t="s">
        <v>599</v>
      </c>
      <c r="G4" t="s">
        <v>599</v>
      </c>
      <c r="H4" t="s">
        <v>599</v>
      </c>
      <c r="I4">
        <v>406</v>
      </c>
      <c r="J4">
        <v>34</v>
      </c>
      <c r="K4">
        <v>41</v>
      </c>
      <c r="L4">
        <v>44</v>
      </c>
      <c r="M4">
        <v>49</v>
      </c>
      <c r="N4">
        <v>56</v>
      </c>
      <c r="O4">
        <v>2</v>
      </c>
      <c r="P4">
        <v>0</v>
      </c>
      <c r="Q4">
        <v>0</v>
      </c>
      <c r="R4">
        <v>0</v>
      </c>
      <c r="S4">
        <v>0</v>
      </c>
      <c r="T4">
        <v>0</v>
      </c>
      <c r="U4">
        <v>0</v>
      </c>
      <c r="V4">
        <v>0</v>
      </c>
      <c r="W4" s="45">
        <f t="shared" si="0"/>
        <v>226</v>
      </c>
    </row>
    <row r="5" spans="1:23">
      <c r="A5">
        <v>2025</v>
      </c>
      <c r="B5" t="s">
        <v>3</v>
      </c>
      <c r="C5" t="s">
        <v>273</v>
      </c>
      <c r="D5" t="s">
        <v>673</v>
      </c>
      <c r="E5" t="s">
        <v>599</v>
      </c>
      <c r="F5" t="s">
        <v>599</v>
      </c>
      <c r="G5" t="s">
        <v>599</v>
      </c>
      <c r="H5" t="s">
        <v>599</v>
      </c>
      <c r="I5">
        <v>406</v>
      </c>
      <c r="J5">
        <v>19</v>
      </c>
      <c r="K5">
        <v>35</v>
      </c>
      <c r="L5">
        <v>41</v>
      </c>
      <c r="M5">
        <v>39</v>
      </c>
      <c r="N5">
        <v>40</v>
      </c>
      <c r="O5">
        <v>1</v>
      </c>
      <c r="P5">
        <v>0</v>
      </c>
      <c r="Q5">
        <v>0</v>
      </c>
      <c r="R5">
        <v>0</v>
      </c>
      <c r="S5">
        <v>0</v>
      </c>
      <c r="T5">
        <v>0</v>
      </c>
      <c r="U5">
        <v>0</v>
      </c>
      <c r="V5">
        <v>0</v>
      </c>
      <c r="W5" s="45">
        <f t="shared" si="0"/>
        <v>175</v>
      </c>
    </row>
    <row r="6" spans="1:23">
      <c r="A6">
        <v>2025</v>
      </c>
      <c r="B6" t="s">
        <v>4</v>
      </c>
      <c r="C6" t="s">
        <v>417</v>
      </c>
      <c r="D6" t="s">
        <v>674</v>
      </c>
      <c r="E6" t="s">
        <v>599</v>
      </c>
      <c r="F6" t="s">
        <v>599</v>
      </c>
      <c r="G6" t="s">
        <v>599</v>
      </c>
      <c r="H6" t="s">
        <v>599</v>
      </c>
      <c r="I6">
        <v>406</v>
      </c>
      <c r="J6">
        <v>0</v>
      </c>
      <c r="K6">
        <v>0</v>
      </c>
      <c r="L6">
        <v>0</v>
      </c>
      <c r="M6">
        <v>0</v>
      </c>
      <c r="N6">
        <v>0</v>
      </c>
      <c r="O6">
        <v>18</v>
      </c>
      <c r="P6">
        <v>43</v>
      </c>
      <c r="Q6">
        <v>62</v>
      </c>
      <c r="R6">
        <v>71</v>
      </c>
      <c r="S6">
        <v>0</v>
      </c>
      <c r="T6">
        <v>0</v>
      </c>
      <c r="U6">
        <v>0</v>
      </c>
      <c r="V6">
        <v>0</v>
      </c>
      <c r="W6" s="45">
        <f t="shared" si="0"/>
        <v>194</v>
      </c>
    </row>
    <row r="7" spans="1:23">
      <c r="A7">
        <v>2025</v>
      </c>
      <c r="B7" t="s">
        <v>5</v>
      </c>
      <c r="C7" t="s">
        <v>418</v>
      </c>
      <c r="D7" t="s">
        <v>675</v>
      </c>
      <c r="E7" t="s">
        <v>676</v>
      </c>
      <c r="F7" t="s">
        <v>599</v>
      </c>
      <c r="G7" t="s">
        <v>599</v>
      </c>
      <c r="H7" t="s">
        <v>599</v>
      </c>
      <c r="I7">
        <v>406</v>
      </c>
      <c r="J7">
        <v>32</v>
      </c>
      <c r="K7">
        <v>43</v>
      </c>
      <c r="L7">
        <v>43</v>
      </c>
      <c r="M7">
        <v>69</v>
      </c>
      <c r="N7">
        <v>58</v>
      </c>
      <c r="O7">
        <v>83</v>
      </c>
      <c r="P7">
        <v>79</v>
      </c>
      <c r="Q7">
        <v>76</v>
      </c>
      <c r="R7">
        <v>84</v>
      </c>
      <c r="S7">
        <v>152</v>
      </c>
      <c r="T7">
        <v>126</v>
      </c>
      <c r="U7">
        <v>134</v>
      </c>
      <c r="V7">
        <v>138</v>
      </c>
      <c r="W7" s="45">
        <f t="shared" si="0"/>
        <v>1117</v>
      </c>
    </row>
    <row r="8" spans="1:23">
      <c r="A8">
        <v>2025</v>
      </c>
      <c r="B8" t="s">
        <v>6</v>
      </c>
      <c r="C8" t="s">
        <v>601</v>
      </c>
      <c r="D8" t="s">
        <v>677</v>
      </c>
      <c r="E8" t="s">
        <v>599</v>
      </c>
      <c r="F8" t="s">
        <v>599</v>
      </c>
      <c r="G8" t="s">
        <v>599</v>
      </c>
      <c r="H8" t="s">
        <v>599</v>
      </c>
      <c r="I8">
        <v>406</v>
      </c>
      <c r="J8">
        <v>70</v>
      </c>
      <c r="K8">
        <v>81</v>
      </c>
      <c r="L8">
        <v>74</v>
      </c>
      <c r="M8">
        <v>80</v>
      </c>
      <c r="N8">
        <v>79</v>
      </c>
      <c r="O8">
        <v>85</v>
      </c>
      <c r="P8">
        <v>88</v>
      </c>
      <c r="Q8">
        <v>85</v>
      </c>
      <c r="R8">
        <v>89</v>
      </c>
      <c r="S8">
        <v>1</v>
      </c>
      <c r="T8">
        <v>0</v>
      </c>
      <c r="U8">
        <v>0</v>
      </c>
      <c r="V8">
        <v>0</v>
      </c>
      <c r="W8" s="45">
        <f t="shared" si="0"/>
        <v>732</v>
      </c>
    </row>
    <row r="9" spans="1:23">
      <c r="A9">
        <v>2025</v>
      </c>
      <c r="B9" t="s">
        <v>7</v>
      </c>
      <c r="C9" t="s">
        <v>419</v>
      </c>
      <c r="D9" t="s">
        <v>678</v>
      </c>
      <c r="E9" t="s">
        <v>679</v>
      </c>
      <c r="F9" t="s">
        <v>680</v>
      </c>
      <c r="G9" t="s">
        <v>599</v>
      </c>
      <c r="H9" t="s">
        <v>599</v>
      </c>
      <c r="I9">
        <v>406</v>
      </c>
      <c r="J9">
        <v>57</v>
      </c>
      <c r="K9">
        <v>67</v>
      </c>
      <c r="L9">
        <v>72</v>
      </c>
      <c r="M9">
        <v>74</v>
      </c>
      <c r="N9">
        <v>69</v>
      </c>
      <c r="O9">
        <v>44</v>
      </c>
      <c r="P9">
        <v>55</v>
      </c>
      <c r="Q9">
        <v>56</v>
      </c>
      <c r="R9">
        <v>52</v>
      </c>
      <c r="S9">
        <v>107</v>
      </c>
      <c r="T9">
        <v>114</v>
      </c>
      <c r="U9">
        <v>100</v>
      </c>
      <c r="V9">
        <v>87</v>
      </c>
      <c r="W9" s="45">
        <f t="shared" si="0"/>
        <v>954</v>
      </c>
    </row>
    <row r="10" spans="1:23">
      <c r="A10">
        <v>2025</v>
      </c>
      <c r="B10" t="s">
        <v>8</v>
      </c>
      <c r="C10" t="s">
        <v>420</v>
      </c>
      <c r="D10" t="s">
        <v>681</v>
      </c>
      <c r="E10" t="s">
        <v>599</v>
      </c>
      <c r="F10" t="s">
        <v>599</v>
      </c>
      <c r="G10" t="s">
        <v>599</v>
      </c>
      <c r="H10" t="s">
        <v>599</v>
      </c>
      <c r="I10">
        <v>406</v>
      </c>
      <c r="J10">
        <v>0</v>
      </c>
      <c r="K10">
        <v>0</v>
      </c>
      <c r="L10">
        <v>0</v>
      </c>
      <c r="M10">
        <v>0</v>
      </c>
      <c r="N10">
        <v>0</v>
      </c>
      <c r="O10">
        <v>0</v>
      </c>
      <c r="P10">
        <v>61</v>
      </c>
      <c r="Q10">
        <v>62</v>
      </c>
      <c r="R10">
        <v>53</v>
      </c>
      <c r="S10">
        <v>0</v>
      </c>
      <c r="T10">
        <v>0</v>
      </c>
      <c r="U10">
        <v>0</v>
      </c>
      <c r="V10">
        <v>0</v>
      </c>
      <c r="W10" s="45">
        <f t="shared" si="0"/>
        <v>176</v>
      </c>
    </row>
    <row r="11" spans="1:23">
      <c r="A11">
        <v>2025</v>
      </c>
      <c r="B11" t="s">
        <v>9</v>
      </c>
      <c r="C11" t="s">
        <v>421</v>
      </c>
      <c r="D11" t="s">
        <v>682</v>
      </c>
      <c r="E11" t="s">
        <v>599</v>
      </c>
      <c r="F11" t="s">
        <v>599</v>
      </c>
      <c r="G11" t="s">
        <v>599</v>
      </c>
      <c r="H11" t="s">
        <v>599</v>
      </c>
      <c r="I11">
        <v>406</v>
      </c>
      <c r="J11">
        <v>47</v>
      </c>
      <c r="K11">
        <v>50</v>
      </c>
      <c r="L11">
        <v>46</v>
      </c>
      <c r="M11">
        <v>44</v>
      </c>
      <c r="N11">
        <v>46</v>
      </c>
      <c r="O11">
        <v>44</v>
      </c>
      <c r="P11">
        <v>47</v>
      </c>
      <c r="Q11">
        <v>45</v>
      </c>
      <c r="R11">
        <v>57</v>
      </c>
      <c r="S11">
        <v>0</v>
      </c>
      <c r="T11">
        <v>0</v>
      </c>
      <c r="U11">
        <v>0</v>
      </c>
      <c r="V11">
        <v>0</v>
      </c>
      <c r="W11" s="45">
        <f t="shared" si="0"/>
        <v>426</v>
      </c>
    </row>
    <row r="12" spans="1:23">
      <c r="A12">
        <v>2025</v>
      </c>
      <c r="B12" t="s">
        <v>10</v>
      </c>
      <c r="C12" t="s">
        <v>602</v>
      </c>
      <c r="D12" t="s">
        <v>683</v>
      </c>
      <c r="E12" t="s">
        <v>684</v>
      </c>
      <c r="F12" t="s">
        <v>599</v>
      </c>
      <c r="G12" t="s">
        <v>599</v>
      </c>
      <c r="H12" t="s">
        <v>599</v>
      </c>
      <c r="I12">
        <v>406</v>
      </c>
      <c r="J12">
        <v>66</v>
      </c>
      <c r="K12">
        <v>110</v>
      </c>
      <c r="L12">
        <v>4</v>
      </c>
      <c r="M12">
        <v>0</v>
      </c>
      <c r="N12">
        <v>0</v>
      </c>
      <c r="O12">
        <v>87</v>
      </c>
      <c r="P12">
        <v>136</v>
      </c>
      <c r="Q12">
        <v>87</v>
      </c>
      <c r="R12">
        <v>75</v>
      </c>
      <c r="S12">
        <v>80</v>
      </c>
      <c r="T12">
        <v>51</v>
      </c>
      <c r="U12">
        <v>70</v>
      </c>
      <c r="V12">
        <v>0</v>
      </c>
      <c r="W12" s="45">
        <f t="shared" si="0"/>
        <v>766</v>
      </c>
    </row>
    <row r="13" spans="1:23">
      <c r="A13">
        <v>2025</v>
      </c>
      <c r="B13" t="s">
        <v>11</v>
      </c>
      <c r="C13" t="s">
        <v>422</v>
      </c>
      <c r="D13" t="s">
        <v>685</v>
      </c>
      <c r="E13" t="s">
        <v>686</v>
      </c>
      <c r="F13" t="s">
        <v>599</v>
      </c>
      <c r="G13" t="s">
        <v>599</v>
      </c>
      <c r="H13" t="s">
        <v>599</v>
      </c>
      <c r="I13">
        <v>406</v>
      </c>
      <c r="J13">
        <v>41</v>
      </c>
      <c r="K13">
        <v>69</v>
      </c>
      <c r="L13">
        <v>52</v>
      </c>
      <c r="M13">
        <v>56</v>
      </c>
      <c r="N13">
        <v>44</v>
      </c>
      <c r="O13">
        <v>68</v>
      </c>
      <c r="P13">
        <v>68</v>
      </c>
      <c r="Q13">
        <v>70</v>
      </c>
      <c r="R13">
        <v>63</v>
      </c>
      <c r="S13">
        <v>0</v>
      </c>
      <c r="T13">
        <v>0</v>
      </c>
      <c r="U13">
        <v>0</v>
      </c>
      <c r="V13">
        <v>0</v>
      </c>
      <c r="W13" s="45">
        <f t="shared" si="0"/>
        <v>531</v>
      </c>
    </row>
    <row r="14" spans="1:23">
      <c r="A14">
        <v>2025</v>
      </c>
      <c r="B14" t="s">
        <v>12</v>
      </c>
      <c r="C14" t="s">
        <v>687</v>
      </c>
      <c r="D14" t="s">
        <v>688</v>
      </c>
      <c r="F14" t="s">
        <v>599</v>
      </c>
      <c r="G14" t="s">
        <v>599</v>
      </c>
      <c r="H14" t="s">
        <v>599</v>
      </c>
      <c r="I14">
        <v>406</v>
      </c>
      <c r="J14">
        <v>0</v>
      </c>
      <c r="K14">
        <v>0</v>
      </c>
      <c r="L14">
        <v>0</v>
      </c>
      <c r="M14">
        <v>0</v>
      </c>
      <c r="N14">
        <v>0</v>
      </c>
      <c r="O14">
        <v>0</v>
      </c>
      <c r="P14">
        <v>0</v>
      </c>
      <c r="Q14">
        <v>0</v>
      </c>
      <c r="R14">
        <v>0</v>
      </c>
      <c r="S14">
        <v>10</v>
      </c>
      <c r="T14">
        <v>8</v>
      </c>
      <c r="U14">
        <v>5</v>
      </c>
      <c r="V14">
        <v>3</v>
      </c>
      <c r="W14" s="45">
        <f t="shared" si="0"/>
        <v>26</v>
      </c>
    </row>
    <row r="15" spans="1:23">
      <c r="A15">
        <v>2025</v>
      </c>
      <c r="B15" t="s">
        <v>13</v>
      </c>
      <c r="C15" t="s">
        <v>603</v>
      </c>
      <c r="D15" t="s">
        <v>689</v>
      </c>
      <c r="E15" t="s">
        <v>690</v>
      </c>
      <c r="F15" t="s">
        <v>691</v>
      </c>
      <c r="G15" t="s">
        <v>599</v>
      </c>
      <c r="H15" t="s">
        <v>599</v>
      </c>
      <c r="I15">
        <v>406</v>
      </c>
      <c r="J15">
        <v>16</v>
      </c>
      <c r="K15">
        <v>20</v>
      </c>
      <c r="L15">
        <v>18</v>
      </c>
      <c r="M15">
        <v>21</v>
      </c>
      <c r="N15">
        <v>27</v>
      </c>
      <c r="O15">
        <v>23</v>
      </c>
      <c r="P15">
        <v>30</v>
      </c>
      <c r="Q15">
        <v>24</v>
      </c>
      <c r="R15">
        <v>30</v>
      </c>
      <c r="S15">
        <v>9</v>
      </c>
      <c r="T15">
        <v>14</v>
      </c>
      <c r="U15">
        <v>22</v>
      </c>
      <c r="V15">
        <v>16</v>
      </c>
      <c r="W15" s="45">
        <f t="shared" si="0"/>
        <v>270</v>
      </c>
    </row>
    <row r="16" spans="1:23">
      <c r="A16">
        <v>2025</v>
      </c>
      <c r="B16" t="s">
        <v>14</v>
      </c>
      <c r="C16" t="s">
        <v>692</v>
      </c>
      <c r="D16" t="s">
        <v>693</v>
      </c>
      <c r="E16" t="s">
        <v>599</v>
      </c>
      <c r="F16" t="s">
        <v>599</v>
      </c>
      <c r="G16" t="s">
        <v>599</v>
      </c>
      <c r="H16" t="s">
        <v>599</v>
      </c>
      <c r="I16">
        <v>406</v>
      </c>
      <c r="J16">
        <v>0</v>
      </c>
      <c r="K16">
        <v>0</v>
      </c>
      <c r="L16">
        <v>0</v>
      </c>
      <c r="M16">
        <v>0</v>
      </c>
      <c r="N16">
        <v>0</v>
      </c>
      <c r="O16">
        <v>0</v>
      </c>
      <c r="P16">
        <v>0</v>
      </c>
      <c r="Q16">
        <v>0</v>
      </c>
      <c r="R16">
        <v>0</v>
      </c>
      <c r="S16">
        <v>0</v>
      </c>
      <c r="T16">
        <v>24</v>
      </c>
      <c r="U16">
        <v>61</v>
      </c>
      <c r="V16">
        <v>90</v>
      </c>
      <c r="W16" s="45">
        <f t="shared" si="0"/>
        <v>175</v>
      </c>
    </row>
    <row r="17" spans="1:23">
      <c r="A17">
        <v>2025</v>
      </c>
      <c r="B17" t="s">
        <v>15</v>
      </c>
      <c r="C17" t="s">
        <v>423</v>
      </c>
      <c r="D17" t="s">
        <v>694</v>
      </c>
      <c r="E17" t="s">
        <v>599</v>
      </c>
      <c r="F17" t="s">
        <v>599</v>
      </c>
      <c r="G17" t="s">
        <v>599</v>
      </c>
      <c r="H17" t="s">
        <v>599</v>
      </c>
      <c r="I17">
        <v>406</v>
      </c>
      <c r="J17">
        <v>0</v>
      </c>
      <c r="K17">
        <v>0</v>
      </c>
      <c r="L17">
        <v>0</v>
      </c>
      <c r="M17">
        <v>0</v>
      </c>
      <c r="N17">
        <v>0</v>
      </c>
      <c r="O17">
        <v>0</v>
      </c>
      <c r="P17">
        <v>0</v>
      </c>
      <c r="Q17">
        <v>0</v>
      </c>
      <c r="R17">
        <v>0</v>
      </c>
      <c r="S17">
        <v>75</v>
      </c>
      <c r="T17">
        <v>109</v>
      </c>
      <c r="U17">
        <v>116</v>
      </c>
      <c r="V17">
        <v>230</v>
      </c>
      <c r="W17" s="45">
        <f t="shared" si="0"/>
        <v>530</v>
      </c>
    </row>
    <row r="18" spans="1:23">
      <c r="A18">
        <v>2025</v>
      </c>
      <c r="B18" t="s">
        <v>16</v>
      </c>
      <c r="C18" t="s">
        <v>695</v>
      </c>
      <c r="D18" t="s">
        <v>696</v>
      </c>
      <c r="E18" t="s">
        <v>599</v>
      </c>
      <c r="F18" t="s">
        <v>599</v>
      </c>
      <c r="G18" t="s">
        <v>599</v>
      </c>
      <c r="H18" t="s">
        <v>599</v>
      </c>
      <c r="I18">
        <v>406</v>
      </c>
      <c r="J18">
        <v>0</v>
      </c>
      <c r="K18">
        <v>0</v>
      </c>
      <c r="L18">
        <v>0</v>
      </c>
      <c r="M18">
        <v>0</v>
      </c>
      <c r="N18">
        <v>0</v>
      </c>
      <c r="O18">
        <v>0</v>
      </c>
      <c r="P18">
        <v>0</v>
      </c>
      <c r="Q18">
        <v>0</v>
      </c>
      <c r="R18">
        <v>0</v>
      </c>
      <c r="S18">
        <v>19</v>
      </c>
      <c r="T18">
        <v>25</v>
      </c>
      <c r="U18">
        <v>48</v>
      </c>
      <c r="V18">
        <v>24</v>
      </c>
      <c r="W18" s="45">
        <f t="shared" si="0"/>
        <v>116</v>
      </c>
    </row>
    <row r="19" spans="1:23">
      <c r="A19">
        <v>2025</v>
      </c>
      <c r="B19" t="s">
        <v>17</v>
      </c>
      <c r="C19" t="s">
        <v>424</v>
      </c>
      <c r="D19" t="s">
        <v>697</v>
      </c>
      <c r="E19" t="s">
        <v>599</v>
      </c>
      <c r="F19" t="s">
        <v>599</v>
      </c>
      <c r="G19" t="s">
        <v>599</v>
      </c>
      <c r="H19" t="s">
        <v>599</v>
      </c>
      <c r="I19">
        <v>406</v>
      </c>
      <c r="J19">
        <v>33</v>
      </c>
      <c r="K19">
        <v>41</v>
      </c>
      <c r="L19">
        <v>32</v>
      </c>
      <c r="M19">
        <v>44</v>
      </c>
      <c r="N19">
        <v>55</v>
      </c>
      <c r="O19">
        <v>69</v>
      </c>
      <c r="P19">
        <v>67</v>
      </c>
      <c r="Q19">
        <v>69</v>
      </c>
      <c r="R19">
        <v>75</v>
      </c>
      <c r="S19">
        <v>0</v>
      </c>
      <c r="T19">
        <v>0</v>
      </c>
      <c r="U19">
        <v>0</v>
      </c>
      <c r="V19">
        <v>0</v>
      </c>
      <c r="W19" s="45">
        <f t="shared" si="0"/>
        <v>485</v>
      </c>
    </row>
    <row r="20" spans="1:23">
      <c r="A20">
        <v>2025</v>
      </c>
      <c r="B20" t="s">
        <v>18</v>
      </c>
      <c r="C20" t="s">
        <v>604</v>
      </c>
      <c r="D20" t="s">
        <v>698</v>
      </c>
      <c r="E20" t="s">
        <v>699</v>
      </c>
      <c r="F20" t="s">
        <v>599</v>
      </c>
      <c r="G20" t="s">
        <v>599</v>
      </c>
      <c r="H20" t="s">
        <v>599</v>
      </c>
      <c r="I20">
        <v>406</v>
      </c>
      <c r="J20">
        <v>45</v>
      </c>
      <c r="K20">
        <v>44</v>
      </c>
      <c r="L20">
        <v>40</v>
      </c>
      <c r="M20">
        <v>58</v>
      </c>
      <c r="N20">
        <v>66</v>
      </c>
      <c r="O20">
        <v>69</v>
      </c>
      <c r="P20">
        <v>71</v>
      </c>
      <c r="Q20">
        <v>82</v>
      </c>
      <c r="R20">
        <v>86</v>
      </c>
      <c r="S20">
        <v>136</v>
      </c>
      <c r="T20">
        <v>102</v>
      </c>
      <c r="U20">
        <v>89</v>
      </c>
      <c r="V20">
        <v>98</v>
      </c>
      <c r="W20" s="45">
        <f t="shared" si="0"/>
        <v>986</v>
      </c>
    </row>
    <row r="21" spans="1:23">
      <c r="A21">
        <v>2025</v>
      </c>
      <c r="B21" t="s">
        <v>19</v>
      </c>
      <c r="C21" t="s">
        <v>425</v>
      </c>
      <c r="D21" t="s">
        <v>700</v>
      </c>
      <c r="E21" t="s">
        <v>701</v>
      </c>
      <c r="F21" t="s">
        <v>599</v>
      </c>
      <c r="G21" t="s">
        <v>599</v>
      </c>
      <c r="H21" t="s">
        <v>599</v>
      </c>
      <c r="I21">
        <v>406</v>
      </c>
      <c r="J21">
        <v>48</v>
      </c>
      <c r="K21">
        <v>36</v>
      </c>
      <c r="L21">
        <v>46</v>
      </c>
      <c r="M21">
        <v>38</v>
      </c>
      <c r="N21">
        <v>35</v>
      </c>
      <c r="O21">
        <v>34</v>
      </c>
      <c r="P21">
        <v>33</v>
      </c>
      <c r="Q21">
        <v>39</v>
      </c>
      <c r="R21">
        <v>33</v>
      </c>
      <c r="S21">
        <v>0</v>
      </c>
      <c r="T21">
        <v>0</v>
      </c>
      <c r="U21">
        <v>0</v>
      </c>
      <c r="V21">
        <v>0</v>
      </c>
      <c r="W21" s="45">
        <f t="shared" si="0"/>
        <v>342</v>
      </c>
    </row>
    <row r="22" spans="1:23">
      <c r="A22">
        <v>2025</v>
      </c>
      <c r="B22" t="s">
        <v>20</v>
      </c>
      <c r="C22" t="s">
        <v>426</v>
      </c>
      <c r="D22" t="s">
        <v>702</v>
      </c>
      <c r="E22" t="s">
        <v>703</v>
      </c>
      <c r="F22" t="s">
        <v>599</v>
      </c>
      <c r="G22" t="s">
        <v>599</v>
      </c>
      <c r="H22" t="s">
        <v>599</v>
      </c>
      <c r="I22">
        <v>406</v>
      </c>
      <c r="J22">
        <v>70</v>
      </c>
      <c r="K22">
        <v>71</v>
      </c>
      <c r="L22">
        <v>78</v>
      </c>
      <c r="M22">
        <v>83</v>
      </c>
      <c r="N22">
        <v>78</v>
      </c>
      <c r="O22">
        <v>60</v>
      </c>
      <c r="P22">
        <v>75</v>
      </c>
      <c r="Q22">
        <v>74</v>
      </c>
      <c r="R22">
        <v>82</v>
      </c>
      <c r="S22">
        <v>0</v>
      </c>
      <c r="T22">
        <v>0</v>
      </c>
      <c r="U22">
        <v>0</v>
      </c>
      <c r="V22">
        <v>0</v>
      </c>
      <c r="W22" s="45">
        <f t="shared" si="0"/>
        <v>671</v>
      </c>
    </row>
    <row r="23" spans="1:23">
      <c r="A23">
        <v>2025</v>
      </c>
      <c r="B23" t="s">
        <v>21</v>
      </c>
      <c r="C23" t="s">
        <v>605</v>
      </c>
      <c r="D23" t="s">
        <v>704</v>
      </c>
      <c r="E23" t="s">
        <v>599</v>
      </c>
      <c r="F23" t="s">
        <v>599</v>
      </c>
      <c r="G23" t="s">
        <v>599</v>
      </c>
      <c r="H23" t="s">
        <v>599</v>
      </c>
      <c r="I23">
        <v>406</v>
      </c>
      <c r="J23">
        <v>17</v>
      </c>
      <c r="K23">
        <v>25</v>
      </c>
      <c r="L23">
        <v>26</v>
      </c>
      <c r="M23">
        <v>36</v>
      </c>
      <c r="N23">
        <v>35</v>
      </c>
      <c r="O23">
        <v>41</v>
      </c>
      <c r="P23">
        <v>44</v>
      </c>
      <c r="Q23">
        <v>37</v>
      </c>
      <c r="R23">
        <v>59</v>
      </c>
      <c r="S23">
        <v>7</v>
      </c>
      <c r="T23">
        <v>0</v>
      </c>
      <c r="U23">
        <v>0</v>
      </c>
      <c r="V23">
        <v>0</v>
      </c>
      <c r="W23" s="45">
        <f t="shared" si="0"/>
        <v>327</v>
      </c>
    </row>
    <row r="24" spans="1:23">
      <c r="A24">
        <v>2025</v>
      </c>
      <c r="B24" t="s">
        <v>22</v>
      </c>
      <c r="C24" t="s">
        <v>427</v>
      </c>
      <c r="D24" t="s">
        <v>705</v>
      </c>
      <c r="E24" t="s">
        <v>706</v>
      </c>
      <c r="F24" t="s">
        <v>707</v>
      </c>
      <c r="G24" t="s">
        <v>599</v>
      </c>
      <c r="H24" t="s">
        <v>599</v>
      </c>
      <c r="I24">
        <v>406</v>
      </c>
      <c r="J24">
        <v>52</v>
      </c>
      <c r="K24">
        <v>53</v>
      </c>
      <c r="L24">
        <v>63</v>
      </c>
      <c r="M24">
        <v>66</v>
      </c>
      <c r="N24">
        <v>82</v>
      </c>
      <c r="O24">
        <v>89</v>
      </c>
      <c r="P24">
        <v>83</v>
      </c>
      <c r="Q24">
        <v>81</v>
      </c>
      <c r="R24">
        <v>72</v>
      </c>
      <c r="S24">
        <v>170</v>
      </c>
      <c r="T24">
        <v>123</v>
      </c>
      <c r="U24">
        <v>92</v>
      </c>
      <c r="V24">
        <v>113</v>
      </c>
      <c r="W24" s="45">
        <f t="shared" si="0"/>
        <v>1139</v>
      </c>
    </row>
    <row r="25" spans="1:23">
      <c r="A25">
        <v>2025</v>
      </c>
      <c r="B25" t="s">
        <v>23</v>
      </c>
      <c r="C25" t="s">
        <v>428</v>
      </c>
      <c r="D25" t="s">
        <v>708</v>
      </c>
      <c r="E25" t="s">
        <v>599</v>
      </c>
      <c r="F25" t="s">
        <v>599</v>
      </c>
      <c r="G25" t="s">
        <v>599</v>
      </c>
      <c r="H25" t="s">
        <v>599</v>
      </c>
      <c r="I25">
        <v>406</v>
      </c>
      <c r="J25">
        <v>38</v>
      </c>
      <c r="K25">
        <v>56</v>
      </c>
      <c r="L25">
        <v>38</v>
      </c>
      <c r="M25">
        <v>68</v>
      </c>
      <c r="N25">
        <v>68</v>
      </c>
      <c r="O25">
        <v>58</v>
      </c>
      <c r="P25">
        <v>58</v>
      </c>
      <c r="Q25">
        <v>78</v>
      </c>
      <c r="R25">
        <v>87</v>
      </c>
      <c r="S25">
        <v>10</v>
      </c>
      <c r="T25">
        <v>6</v>
      </c>
      <c r="U25">
        <v>11</v>
      </c>
      <c r="V25">
        <v>9</v>
      </c>
      <c r="W25" s="45">
        <f t="shared" si="0"/>
        <v>585</v>
      </c>
    </row>
    <row r="26" spans="1:23">
      <c r="A26">
        <v>2025</v>
      </c>
      <c r="B26" t="s">
        <v>24</v>
      </c>
      <c r="C26" t="s">
        <v>429</v>
      </c>
      <c r="D26" t="s">
        <v>709</v>
      </c>
      <c r="E26" t="s">
        <v>599</v>
      </c>
      <c r="F26" t="s">
        <v>599</v>
      </c>
      <c r="G26" t="s">
        <v>599</v>
      </c>
      <c r="H26" t="s">
        <v>599</v>
      </c>
      <c r="I26">
        <v>406</v>
      </c>
      <c r="J26">
        <v>0</v>
      </c>
      <c r="K26">
        <v>0</v>
      </c>
      <c r="L26">
        <v>0</v>
      </c>
      <c r="M26">
        <v>0</v>
      </c>
      <c r="N26">
        <v>0</v>
      </c>
      <c r="O26">
        <v>44</v>
      </c>
      <c r="P26">
        <v>61</v>
      </c>
      <c r="Q26">
        <v>74</v>
      </c>
      <c r="R26">
        <v>72</v>
      </c>
      <c r="S26">
        <v>1</v>
      </c>
      <c r="T26">
        <v>0</v>
      </c>
      <c r="U26">
        <v>0</v>
      </c>
      <c r="V26">
        <v>0</v>
      </c>
      <c r="W26" s="45">
        <f t="shared" si="0"/>
        <v>252</v>
      </c>
    </row>
    <row r="27" spans="1:23">
      <c r="A27">
        <v>2025</v>
      </c>
      <c r="B27" t="s">
        <v>25</v>
      </c>
      <c r="C27" t="s">
        <v>430</v>
      </c>
      <c r="D27" t="s">
        <v>709</v>
      </c>
      <c r="E27" t="s">
        <v>599</v>
      </c>
      <c r="F27" t="s">
        <v>599</v>
      </c>
      <c r="G27" t="s">
        <v>599</v>
      </c>
      <c r="H27" t="s">
        <v>599</v>
      </c>
      <c r="I27">
        <v>406</v>
      </c>
      <c r="J27">
        <v>13</v>
      </c>
      <c r="K27">
        <v>22</v>
      </c>
      <c r="L27">
        <v>32</v>
      </c>
      <c r="M27">
        <v>14</v>
      </c>
      <c r="N27">
        <v>29</v>
      </c>
      <c r="O27">
        <v>24</v>
      </c>
      <c r="P27">
        <v>0</v>
      </c>
      <c r="Q27">
        <v>0</v>
      </c>
      <c r="R27">
        <v>0</v>
      </c>
      <c r="S27">
        <v>0</v>
      </c>
      <c r="T27">
        <v>0</v>
      </c>
      <c r="U27">
        <v>0</v>
      </c>
      <c r="V27">
        <v>0</v>
      </c>
      <c r="W27" s="45">
        <f t="shared" si="0"/>
        <v>134</v>
      </c>
    </row>
    <row r="28" spans="1:23">
      <c r="A28">
        <v>2025</v>
      </c>
      <c r="B28" t="s">
        <v>26</v>
      </c>
      <c r="C28" t="s">
        <v>431</v>
      </c>
      <c r="D28" t="s">
        <v>710</v>
      </c>
      <c r="E28" t="s">
        <v>599</v>
      </c>
      <c r="F28" t="s">
        <v>599</v>
      </c>
      <c r="G28" t="s">
        <v>599</v>
      </c>
      <c r="H28" t="s">
        <v>599</v>
      </c>
      <c r="I28">
        <v>406</v>
      </c>
      <c r="J28">
        <v>27</v>
      </c>
      <c r="K28">
        <v>36</v>
      </c>
      <c r="L28">
        <v>41</v>
      </c>
      <c r="M28">
        <v>32</v>
      </c>
      <c r="N28">
        <v>37</v>
      </c>
      <c r="O28">
        <v>43</v>
      </c>
      <c r="P28">
        <v>39</v>
      </c>
      <c r="Q28">
        <v>38</v>
      </c>
      <c r="R28">
        <v>40</v>
      </c>
      <c r="S28">
        <v>0</v>
      </c>
      <c r="T28">
        <v>0</v>
      </c>
      <c r="U28">
        <v>0</v>
      </c>
      <c r="V28">
        <v>0</v>
      </c>
      <c r="W28" s="45">
        <f t="shared" si="0"/>
        <v>333</v>
      </c>
    </row>
    <row r="29" spans="1:23">
      <c r="A29">
        <v>2025</v>
      </c>
      <c r="B29" t="s">
        <v>27</v>
      </c>
      <c r="C29" t="s">
        <v>432</v>
      </c>
      <c r="D29" t="s">
        <v>711</v>
      </c>
      <c r="E29" t="s">
        <v>712</v>
      </c>
      <c r="F29" t="s">
        <v>713</v>
      </c>
      <c r="G29" t="s">
        <v>599</v>
      </c>
      <c r="H29" t="s">
        <v>599</v>
      </c>
      <c r="I29">
        <v>406</v>
      </c>
      <c r="J29">
        <v>2</v>
      </c>
      <c r="K29">
        <v>4</v>
      </c>
      <c r="L29">
        <v>88</v>
      </c>
      <c r="M29">
        <v>73</v>
      </c>
      <c r="N29">
        <v>86</v>
      </c>
      <c r="O29">
        <v>87</v>
      </c>
      <c r="P29">
        <v>82</v>
      </c>
      <c r="Q29">
        <v>90</v>
      </c>
      <c r="R29">
        <v>78</v>
      </c>
      <c r="S29">
        <v>43</v>
      </c>
      <c r="T29">
        <v>60</v>
      </c>
      <c r="U29">
        <v>63</v>
      </c>
      <c r="V29">
        <v>50</v>
      </c>
      <c r="W29" s="45">
        <f t="shared" si="0"/>
        <v>806</v>
      </c>
    </row>
    <row r="30" spans="1:23">
      <c r="A30">
        <v>2025</v>
      </c>
      <c r="B30" t="s">
        <v>28</v>
      </c>
      <c r="C30" t="s">
        <v>433</v>
      </c>
      <c r="D30" t="s">
        <v>714</v>
      </c>
      <c r="E30" t="s">
        <v>715</v>
      </c>
      <c r="F30" t="s">
        <v>716</v>
      </c>
      <c r="G30" t="s">
        <v>717</v>
      </c>
      <c r="H30" t="s">
        <v>599</v>
      </c>
      <c r="I30">
        <v>406</v>
      </c>
      <c r="J30">
        <v>48</v>
      </c>
      <c r="K30">
        <v>47</v>
      </c>
      <c r="L30">
        <v>39</v>
      </c>
      <c r="M30">
        <v>60</v>
      </c>
      <c r="N30">
        <v>42</v>
      </c>
      <c r="O30">
        <v>69</v>
      </c>
      <c r="P30">
        <v>69</v>
      </c>
      <c r="Q30">
        <v>69</v>
      </c>
      <c r="R30">
        <v>63</v>
      </c>
      <c r="S30">
        <v>67</v>
      </c>
      <c r="T30">
        <v>78</v>
      </c>
      <c r="U30">
        <v>95</v>
      </c>
      <c r="V30">
        <v>52</v>
      </c>
      <c r="W30" s="45">
        <f t="shared" si="0"/>
        <v>798</v>
      </c>
    </row>
    <row r="31" spans="1:23">
      <c r="A31">
        <v>2025</v>
      </c>
      <c r="B31" t="s">
        <v>29</v>
      </c>
      <c r="C31" t="s">
        <v>434</v>
      </c>
      <c r="D31" t="s">
        <v>718</v>
      </c>
      <c r="E31" t="s">
        <v>599</v>
      </c>
      <c r="F31" t="s">
        <v>599</v>
      </c>
      <c r="G31" t="s">
        <v>599</v>
      </c>
      <c r="H31" t="s">
        <v>599</v>
      </c>
      <c r="I31">
        <v>406</v>
      </c>
      <c r="J31">
        <v>0</v>
      </c>
      <c r="K31">
        <v>0</v>
      </c>
      <c r="L31">
        <v>0</v>
      </c>
      <c r="M31">
        <v>0</v>
      </c>
      <c r="N31">
        <v>0</v>
      </c>
      <c r="O31">
        <v>0</v>
      </c>
      <c r="P31">
        <v>0</v>
      </c>
      <c r="Q31">
        <v>0</v>
      </c>
      <c r="R31">
        <v>0</v>
      </c>
      <c r="S31">
        <v>93</v>
      </c>
      <c r="T31">
        <v>68</v>
      </c>
      <c r="U31">
        <v>77</v>
      </c>
      <c r="V31">
        <v>107</v>
      </c>
      <c r="W31" s="45">
        <f t="shared" si="0"/>
        <v>345</v>
      </c>
    </row>
    <row r="32" spans="1:23">
      <c r="A32">
        <v>2025</v>
      </c>
      <c r="B32" t="s">
        <v>30</v>
      </c>
      <c r="C32" t="s">
        <v>435</v>
      </c>
      <c r="D32" t="s">
        <v>719</v>
      </c>
      <c r="E32" t="s">
        <v>599</v>
      </c>
      <c r="F32" t="s">
        <v>599</v>
      </c>
      <c r="G32" t="s">
        <v>599</v>
      </c>
      <c r="H32" t="s">
        <v>599</v>
      </c>
      <c r="I32">
        <v>406</v>
      </c>
      <c r="J32">
        <v>31</v>
      </c>
      <c r="K32">
        <v>37</v>
      </c>
      <c r="L32">
        <v>23</v>
      </c>
      <c r="M32">
        <v>16</v>
      </c>
      <c r="N32">
        <v>25</v>
      </c>
      <c r="O32">
        <v>25</v>
      </c>
      <c r="P32">
        <v>0</v>
      </c>
      <c r="Q32">
        <v>0</v>
      </c>
      <c r="R32">
        <v>0</v>
      </c>
      <c r="S32">
        <v>0</v>
      </c>
      <c r="T32">
        <v>0</v>
      </c>
      <c r="U32">
        <v>0</v>
      </c>
      <c r="V32">
        <v>0</v>
      </c>
      <c r="W32" s="45">
        <f t="shared" si="0"/>
        <v>157</v>
      </c>
    </row>
    <row r="33" spans="1:23">
      <c r="A33">
        <v>2025</v>
      </c>
      <c r="B33" t="s">
        <v>31</v>
      </c>
      <c r="C33" t="s">
        <v>436</v>
      </c>
      <c r="D33" t="s">
        <v>720</v>
      </c>
      <c r="E33" t="s">
        <v>721</v>
      </c>
      <c r="F33" t="s">
        <v>599</v>
      </c>
      <c r="G33" t="s">
        <v>599</v>
      </c>
      <c r="H33" t="s">
        <v>599</v>
      </c>
      <c r="I33">
        <v>406</v>
      </c>
      <c r="J33">
        <v>39</v>
      </c>
      <c r="K33">
        <v>30</v>
      </c>
      <c r="L33">
        <v>29</v>
      </c>
      <c r="M33">
        <v>31</v>
      </c>
      <c r="N33">
        <v>28</v>
      </c>
      <c r="O33">
        <v>44</v>
      </c>
      <c r="P33">
        <v>42</v>
      </c>
      <c r="Q33">
        <v>37</v>
      </c>
      <c r="R33">
        <v>38</v>
      </c>
      <c r="S33">
        <v>0</v>
      </c>
      <c r="T33">
        <v>0</v>
      </c>
      <c r="U33">
        <v>0</v>
      </c>
      <c r="V33">
        <v>0</v>
      </c>
      <c r="W33" s="45">
        <f t="shared" si="0"/>
        <v>318</v>
      </c>
    </row>
    <row r="34" spans="1:23">
      <c r="A34">
        <v>2025</v>
      </c>
      <c r="B34" t="s">
        <v>32</v>
      </c>
      <c r="C34" t="s">
        <v>437</v>
      </c>
      <c r="D34" t="s">
        <v>722</v>
      </c>
      <c r="E34" t="s">
        <v>599</v>
      </c>
      <c r="F34" t="s">
        <v>599</v>
      </c>
      <c r="G34" t="s">
        <v>599</v>
      </c>
      <c r="H34" t="s">
        <v>599</v>
      </c>
      <c r="I34">
        <v>406</v>
      </c>
      <c r="J34">
        <v>35</v>
      </c>
      <c r="K34">
        <v>50</v>
      </c>
      <c r="L34">
        <v>43</v>
      </c>
      <c r="M34">
        <v>54</v>
      </c>
      <c r="N34">
        <v>52</v>
      </c>
      <c r="O34">
        <v>68</v>
      </c>
      <c r="P34">
        <v>59</v>
      </c>
      <c r="Q34">
        <v>63</v>
      </c>
      <c r="R34">
        <v>61</v>
      </c>
      <c r="S34">
        <v>0</v>
      </c>
      <c r="T34">
        <v>0</v>
      </c>
      <c r="U34">
        <v>0</v>
      </c>
      <c r="V34">
        <v>0</v>
      </c>
      <c r="W34" s="45">
        <f t="shared" si="0"/>
        <v>485</v>
      </c>
    </row>
    <row r="35" spans="1:23">
      <c r="A35">
        <v>2025</v>
      </c>
      <c r="B35" t="s">
        <v>593</v>
      </c>
      <c r="C35" t="s">
        <v>606</v>
      </c>
      <c r="D35" t="s">
        <v>723</v>
      </c>
      <c r="E35" t="s">
        <v>599</v>
      </c>
      <c r="F35" t="s">
        <v>599</v>
      </c>
      <c r="G35" t="s">
        <v>599</v>
      </c>
      <c r="H35" t="s">
        <v>599</v>
      </c>
      <c r="I35">
        <v>406</v>
      </c>
      <c r="J35">
        <v>0</v>
      </c>
      <c r="K35">
        <v>0</v>
      </c>
      <c r="L35">
        <v>0</v>
      </c>
      <c r="M35">
        <v>0</v>
      </c>
      <c r="N35">
        <v>0</v>
      </c>
      <c r="O35">
        <v>17</v>
      </c>
      <c r="P35">
        <v>0</v>
      </c>
      <c r="Q35">
        <v>0</v>
      </c>
      <c r="R35">
        <v>0</v>
      </c>
      <c r="S35">
        <v>0</v>
      </c>
      <c r="T35">
        <v>0</v>
      </c>
      <c r="U35">
        <v>0</v>
      </c>
      <c r="V35">
        <v>0</v>
      </c>
      <c r="W35" s="45">
        <f t="shared" si="0"/>
        <v>17</v>
      </c>
    </row>
    <row r="36" spans="1:23">
      <c r="A36">
        <v>2025</v>
      </c>
      <c r="B36" t="s">
        <v>33</v>
      </c>
      <c r="C36" t="s">
        <v>438</v>
      </c>
      <c r="D36" t="s">
        <v>724</v>
      </c>
      <c r="E36" t="s">
        <v>599</v>
      </c>
      <c r="F36" t="s">
        <v>599</v>
      </c>
      <c r="G36" t="s">
        <v>599</v>
      </c>
      <c r="H36" t="s">
        <v>599</v>
      </c>
      <c r="I36">
        <v>406</v>
      </c>
      <c r="J36">
        <v>54</v>
      </c>
      <c r="K36">
        <v>26</v>
      </c>
      <c r="L36">
        <v>20</v>
      </c>
      <c r="M36">
        <v>27</v>
      </c>
      <c r="N36">
        <v>30</v>
      </c>
      <c r="O36">
        <v>3</v>
      </c>
      <c r="P36">
        <v>0</v>
      </c>
      <c r="Q36">
        <v>0</v>
      </c>
      <c r="R36">
        <v>16</v>
      </c>
      <c r="S36">
        <v>0</v>
      </c>
      <c r="T36">
        <v>0</v>
      </c>
      <c r="U36">
        <v>0</v>
      </c>
      <c r="V36">
        <v>0</v>
      </c>
      <c r="W36" s="45">
        <f t="shared" si="0"/>
        <v>176</v>
      </c>
    </row>
    <row r="37" spans="1:23">
      <c r="A37">
        <v>2025</v>
      </c>
      <c r="B37" t="s">
        <v>34</v>
      </c>
      <c r="C37" t="s">
        <v>607</v>
      </c>
      <c r="D37" t="s">
        <v>725</v>
      </c>
      <c r="E37" t="s">
        <v>726</v>
      </c>
      <c r="F37" t="s">
        <v>599</v>
      </c>
      <c r="G37" t="s">
        <v>599</v>
      </c>
      <c r="H37" t="s">
        <v>599</v>
      </c>
      <c r="I37">
        <v>406</v>
      </c>
      <c r="J37">
        <v>50</v>
      </c>
      <c r="K37">
        <v>72</v>
      </c>
      <c r="L37">
        <v>72</v>
      </c>
      <c r="M37">
        <v>82</v>
      </c>
      <c r="N37">
        <v>82</v>
      </c>
      <c r="O37">
        <v>63</v>
      </c>
      <c r="P37">
        <v>70</v>
      </c>
      <c r="Q37">
        <v>67</v>
      </c>
      <c r="R37">
        <v>68</v>
      </c>
      <c r="S37">
        <v>0</v>
      </c>
      <c r="T37">
        <v>0</v>
      </c>
      <c r="U37">
        <v>0</v>
      </c>
      <c r="V37">
        <v>0</v>
      </c>
      <c r="W37" s="45">
        <f t="shared" si="0"/>
        <v>626</v>
      </c>
    </row>
    <row r="38" spans="1:23">
      <c r="A38">
        <v>2025</v>
      </c>
      <c r="B38" t="s">
        <v>35</v>
      </c>
      <c r="C38" t="s">
        <v>439</v>
      </c>
      <c r="D38" t="s">
        <v>675</v>
      </c>
      <c r="E38" t="s">
        <v>727</v>
      </c>
      <c r="F38" t="s">
        <v>728</v>
      </c>
      <c r="G38" t="s">
        <v>599</v>
      </c>
      <c r="H38" t="s">
        <v>599</v>
      </c>
      <c r="I38">
        <v>406</v>
      </c>
      <c r="J38">
        <v>19</v>
      </c>
      <c r="K38">
        <v>22</v>
      </c>
      <c r="L38">
        <v>31</v>
      </c>
      <c r="M38">
        <v>43</v>
      </c>
      <c r="N38">
        <v>32</v>
      </c>
      <c r="O38">
        <v>27</v>
      </c>
      <c r="P38">
        <v>39</v>
      </c>
      <c r="Q38">
        <v>46</v>
      </c>
      <c r="R38">
        <v>41</v>
      </c>
      <c r="S38">
        <v>116</v>
      </c>
      <c r="T38">
        <v>102</v>
      </c>
      <c r="U38">
        <v>76</v>
      </c>
      <c r="V38">
        <v>79</v>
      </c>
      <c r="W38" s="45">
        <f t="shared" si="0"/>
        <v>673</v>
      </c>
    </row>
    <row r="39" spans="1:23">
      <c r="A39">
        <v>2025</v>
      </c>
      <c r="B39" t="s">
        <v>36</v>
      </c>
      <c r="C39" t="s">
        <v>608</v>
      </c>
      <c r="D39" t="s">
        <v>729</v>
      </c>
      <c r="E39" t="s">
        <v>730</v>
      </c>
      <c r="F39" t="s">
        <v>599</v>
      </c>
      <c r="G39" t="s">
        <v>599</v>
      </c>
      <c r="H39" t="s">
        <v>599</v>
      </c>
      <c r="I39">
        <v>406</v>
      </c>
      <c r="J39">
        <v>61</v>
      </c>
      <c r="K39">
        <v>78</v>
      </c>
      <c r="L39">
        <v>78</v>
      </c>
      <c r="M39">
        <v>86</v>
      </c>
      <c r="N39">
        <v>84</v>
      </c>
      <c r="O39">
        <v>81</v>
      </c>
      <c r="P39">
        <v>77</v>
      </c>
      <c r="Q39">
        <v>78</v>
      </c>
      <c r="R39">
        <v>82</v>
      </c>
      <c r="S39">
        <v>0</v>
      </c>
      <c r="T39">
        <v>0</v>
      </c>
      <c r="U39">
        <v>0</v>
      </c>
      <c r="V39">
        <v>0</v>
      </c>
      <c r="W39" s="45">
        <f t="shared" si="0"/>
        <v>705</v>
      </c>
    </row>
    <row r="40" spans="1:23">
      <c r="A40">
        <v>2025</v>
      </c>
      <c r="B40" t="s">
        <v>37</v>
      </c>
      <c r="C40" t="s">
        <v>440</v>
      </c>
      <c r="D40" t="s">
        <v>731</v>
      </c>
      <c r="E40" t="s">
        <v>599</v>
      </c>
      <c r="F40" t="s">
        <v>599</v>
      </c>
      <c r="G40" t="s">
        <v>599</v>
      </c>
      <c r="H40" t="s">
        <v>599</v>
      </c>
      <c r="I40">
        <v>406</v>
      </c>
      <c r="J40">
        <v>0</v>
      </c>
      <c r="K40">
        <v>0</v>
      </c>
      <c r="L40">
        <v>0</v>
      </c>
      <c r="M40">
        <v>0</v>
      </c>
      <c r="N40">
        <v>0</v>
      </c>
      <c r="O40">
        <v>0</v>
      </c>
      <c r="P40">
        <v>16</v>
      </c>
      <c r="Q40">
        <v>32</v>
      </c>
      <c r="R40">
        <v>22</v>
      </c>
      <c r="S40">
        <v>53</v>
      </c>
      <c r="T40">
        <v>49</v>
      </c>
      <c r="U40">
        <v>25</v>
      </c>
      <c r="V40">
        <v>25</v>
      </c>
      <c r="W40" s="45">
        <f t="shared" si="0"/>
        <v>222</v>
      </c>
    </row>
    <row r="41" spans="1:23">
      <c r="A41">
        <v>2025</v>
      </c>
      <c r="B41" t="s">
        <v>38</v>
      </c>
      <c r="C41" t="s">
        <v>441</v>
      </c>
      <c r="D41" t="s">
        <v>732</v>
      </c>
      <c r="E41" t="s">
        <v>599</v>
      </c>
      <c r="F41" t="s">
        <v>599</v>
      </c>
      <c r="G41" t="s">
        <v>599</v>
      </c>
      <c r="H41" t="s">
        <v>599</v>
      </c>
      <c r="I41">
        <v>406</v>
      </c>
      <c r="J41">
        <v>25</v>
      </c>
      <c r="K41">
        <v>35</v>
      </c>
      <c r="L41">
        <v>59</v>
      </c>
      <c r="M41">
        <v>53</v>
      </c>
      <c r="N41">
        <v>60</v>
      </c>
      <c r="O41">
        <v>61</v>
      </c>
      <c r="P41">
        <v>43</v>
      </c>
      <c r="Q41">
        <v>50</v>
      </c>
      <c r="R41">
        <v>53</v>
      </c>
      <c r="S41">
        <v>0</v>
      </c>
      <c r="T41">
        <v>0</v>
      </c>
      <c r="U41">
        <v>0</v>
      </c>
      <c r="V41">
        <v>0</v>
      </c>
      <c r="W41" s="45">
        <f t="shared" si="0"/>
        <v>439</v>
      </c>
    </row>
    <row r="42" spans="1:23">
      <c r="A42">
        <v>2025</v>
      </c>
      <c r="B42" t="s">
        <v>39</v>
      </c>
      <c r="C42" t="s">
        <v>442</v>
      </c>
      <c r="D42" t="s">
        <v>733</v>
      </c>
      <c r="E42" t="s">
        <v>599</v>
      </c>
      <c r="F42" t="s">
        <v>599</v>
      </c>
      <c r="G42" t="s">
        <v>599</v>
      </c>
      <c r="H42" t="s">
        <v>599</v>
      </c>
      <c r="I42">
        <v>406</v>
      </c>
      <c r="J42">
        <v>0</v>
      </c>
      <c r="K42">
        <v>0</v>
      </c>
      <c r="L42">
        <v>0</v>
      </c>
      <c r="M42">
        <v>0</v>
      </c>
      <c r="N42">
        <v>0</v>
      </c>
      <c r="O42">
        <v>0</v>
      </c>
      <c r="P42">
        <v>0</v>
      </c>
      <c r="Q42">
        <v>0</v>
      </c>
      <c r="R42">
        <v>0</v>
      </c>
      <c r="S42">
        <v>103</v>
      </c>
      <c r="T42">
        <v>120</v>
      </c>
      <c r="U42">
        <v>114</v>
      </c>
      <c r="V42">
        <v>117</v>
      </c>
      <c r="W42" s="45">
        <f t="shared" si="0"/>
        <v>454</v>
      </c>
    </row>
    <row r="43" spans="1:23">
      <c r="A43">
        <v>2025</v>
      </c>
      <c r="B43" t="s">
        <v>40</v>
      </c>
      <c r="C43" t="s">
        <v>443</v>
      </c>
      <c r="D43" t="s">
        <v>734</v>
      </c>
      <c r="E43" t="s">
        <v>599</v>
      </c>
      <c r="F43" t="s">
        <v>599</v>
      </c>
      <c r="G43" t="s">
        <v>599</v>
      </c>
      <c r="H43" t="s">
        <v>599</v>
      </c>
      <c r="I43">
        <v>406</v>
      </c>
      <c r="J43">
        <v>24</v>
      </c>
      <c r="K43">
        <v>37</v>
      </c>
      <c r="L43">
        <v>46</v>
      </c>
      <c r="M43">
        <v>28</v>
      </c>
      <c r="N43">
        <v>36</v>
      </c>
      <c r="O43">
        <v>38</v>
      </c>
      <c r="P43">
        <v>0</v>
      </c>
      <c r="Q43">
        <v>0</v>
      </c>
      <c r="R43">
        <v>0</v>
      </c>
      <c r="S43">
        <v>0</v>
      </c>
      <c r="T43">
        <v>0</v>
      </c>
      <c r="U43">
        <v>0</v>
      </c>
      <c r="V43">
        <v>0</v>
      </c>
      <c r="W43" s="45">
        <f t="shared" si="0"/>
        <v>209</v>
      </c>
    </row>
    <row r="44" spans="1:23">
      <c r="A44">
        <v>2025</v>
      </c>
      <c r="B44" t="s">
        <v>41</v>
      </c>
      <c r="C44" t="s">
        <v>444</v>
      </c>
      <c r="D44" t="s">
        <v>712</v>
      </c>
      <c r="E44" t="s">
        <v>599</v>
      </c>
      <c r="F44" t="s">
        <v>599</v>
      </c>
      <c r="G44" t="s">
        <v>599</v>
      </c>
      <c r="H44" t="s">
        <v>599</v>
      </c>
      <c r="I44">
        <v>406</v>
      </c>
      <c r="J44">
        <v>47</v>
      </c>
      <c r="K44">
        <v>58</v>
      </c>
      <c r="L44">
        <v>60</v>
      </c>
      <c r="M44">
        <v>59</v>
      </c>
      <c r="N44">
        <v>50</v>
      </c>
      <c r="O44">
        <v>59</v>
      </c>
      <c r="P44">
        <v>66</v>
      </c>
      <c r="Q44">
        <v>62</v>
      </c>
      <c r="R44">
        <v>69</v>
      </c>
      <c r="S44">
        <v>0</v>
      </c>
      <c r="T44">
        <v>0</v>
      </c>
      <c r="U44">
        <v>0</v>
      </c>
      <c r="V44">
        <v>0</v>
      </c>
      <c r="W44" s="45">
        <f t="shared" si="0"/>
        <v>530</v>
      </c>
    </row>
    <row r="45" spans="1:23">
      <c r="A45">
        <v>2025</v>
      </c>
      <c r="B45" t="s">
        <v>42</v>
      </c>
      <c r="C45" t="s">
        <v>445</v>
      </c>
      <c r="D45" t="s">
        <v>735</v>
      </c>
      <c r="E45" t="s">
        <v>735</v>
      </c>
      <c r="F45" t="s">
        <v>599</v>
      </c>
      <c r="G45" t="s">
        <v>599</v>
      </c>
      <c r="H45" t="s">
        <v>599</v>
      </c>
      <c r="I45">
        <v>406</v>
      </c>
      <c r="J45">
        <v>0</v>
      </c>
      <c r="K45">
        <v>0</v>
      </c>
      <c r="L45">
        <v>0</v>
      </c>
      <c r="M45">
        <v>0</v>
      </c>
      <c r="N45">
        <v>0</v>
      </c>
      <c r="O45">
        <v>0</v>
      </c>
      <c r="P45">
        <v>0</v>
      </c>
      <c r="Q45">
        <v>0</v>
      </c>
      <c r="R45">
        <v>0</v>
      </c>
      <c r="S45">
        <v>57</v>
      </c>
      <c r="T45">
        <v>51</v>
      </c>
      <c r="U45">
        <v>50</v>
      </c>
      <c r="V45">
        <v>68</v>
      </c>
      <c r="W45" s="45">
        <f t="shared" si="0"/>
        <v>226</v>
      </c>
    </row>
    <row r="46" spans="1:23">
      <c r="A46">
        <v>2025</v>
      </c>
      <c r="B46" t="s">
        <v>43</v>
      </c>
      <c r="C46" t="s">
        <v>274</v>
      </c>
      <c r="D46" t="s">
        <v>736</v>
      </c>
      <c r="E46" t="s">
        <v>599</v>
      </c>
      <c r="F46" t="s">
        <v>599</v>
      </c>
      <c r="G46" t="s">
        <v>599</v>
      </c>
      <c r="H46" t="s">
        <v>599</v>
      </c>
      <c r="I46">
        <v>406</v>
      </c>
      <c r="J46">
        <v>0</v>
      </c>
      <c r="K46">
        <v>66</v>
      </c>
      <c r="L46">
        <v>71</v>
      </c>
      <c r="M46">
        <v>66</v>
      </c>
      <c r="N46">
        <v>58</v>
      </c>
      <c r="O46">
        <v>67</v>
      </c>
      <c r="P46">
        <v>62</v>
      </c>
      <c r="Q46">
        <v>61</v>
      </c>
      <c r="R46">
        <v>77</v>
      </c>
      <c r="S46">
        <v>0</v>
      </c>
      <c r="T46">
        <v>0</v>
      </c>
      <c r="U46">
        <v>0</v>
      </c>
      <c r="V46">
        <v>0</v>
      </c>
      <c r="W46" s="45">
        <f t="shared" si="0"/>
        <v>528</v>
      </c>
    </row>
    <row r="47" spans="1:23">
      <c r="A47">
        <v>2025</v>
      </c>
      <c r="B47" t="s">
        <v>44</v>
      </c>
      <c r="C47" t="s">
        <v>446</v>
      </c>
      <c r="D47" t="s">
        <v>737</v>
      </c>
      <c r="E47" t="s">
        <v>738</v>
      </c>
      <c r="F47" t="s">
        <v>599</v>
      </c>
      <c r="G47" t="s">
        <v>599</v>
      </c>
      <c r="H47" t="s">
        <v>599</v>
      </c>
      <c r="I47">
        <v>406</v>
      </c>
      <c r="J47">
        <v>54</v>
      </c>
      <c r="K47">
        <v>70</v>
      </c>
      <c r="L47">
        <v>55</v>
      </c>
      <c r="M47">
        <v>60</v>
      </c>
      <c r="N47">
        <v>57</v>
      </c>
      <c r="O47">
        <v>86</v>
      </c>
      <c r="P47">
        <v>80</v>
      </c>
      <c r="Q47">
        <v>70</v>
      </c>
      <c r="R47">
        <v>61</v>
      </c>
      <c r="S47">
        <v>0</v>
      </c>
      <c r="T47">
        <v>0</v>
      </c>
      <c r="U47">
        <v>0</v>
      </c>
      <c r="V47">
        <v>0</v>
      </c>
      <c r="W47" s="45">
        <f t="shared" si="0"/>
        <v>593</v>
      </c>
    </row>
    <row r="48" spans="1:23">
      <c r="A48">
        <v>2025</v>
      </c>
      <c r="B48" t="s">
        <v>45</v>
      </c>
      <c r="C48" t="s">
        <v>447</v>
      </c>
      <c r="D48" t="s">
        <v>739</v>
      </c>
      <c r="E48" t="s">
        <v>599</v>
      </c>
      <c r="F48" t="s">
        <v>599</v>
      </c>
      <c r="G48" t="s">
        <v>599</v>
      </c>
      <c r="H48" t="s">
        <v>599</v>
      </c>
      <c r="I48">
        <v>406</v>
      </c>
      <c r="J48">
        <v>34</v>
      </c>
      <c r="K48">
        <v>35</v>
      </c>
      <c r="L48">
        <v>28</v>
      </c>
      <c r="M48">
        <v>37</v>
      </c>
      <c r="N48">
        <v>49</v>
      </c>
      <c r="O48">
        <v>46</v>
      </c>
      <c r="P48">
        <v>48</v>
      </c>
      <c r="Q48">
        <v>60</v>
      </c>
      <c r="R48">
        <v>62</v>
      </c>
      <c r="S48">
        <v>0</v>
      </c>
      <c r="T48">
        <v>0</v>
      </c>
      <c r="U48">
        <v>0</v>
      </c>
      <c r="V48">
        <v>0</v>
      </c>
      <c r="W48" s="45">
        <f t="shared" si="0"/>
        <v>399</v>
      </c>
    </row>
    <row r="49" spans="1:23">
      <c r="A49">
        <v>2025</v>
      </c>
      <c r="B49" t="s">
        <v>46</v>
      </c>
      <c r="C49" t="s">
        <v>448</v>
      </c>
      <c r="D49" t="s">
        <v>740</v>
      </c>
      <c r="E49" t="s">
        <v>741</v>
      </c>
      <c r="F49" t="s">
        <v>742</v>
      </c>
      <c r="G49" t="s">
        <v>743</v>
      </c>
      <c r="H49" t="s">
        <v>599</v>
      </c>
      <c r="I49">
        <v>406</v>
      </c>
      <c r="J49">
        <v>60</v>
      </c>
      <c r="K49">
        <v>79</v>
      </c>
      <c r="L49">
        <v>78</v>
      </c>
      <c r="M49">
        <v>97</v>
      </c>
      <c r="N49">
        <v>91</v>
      </c>
      <c r="O49">
        <v>85</v>
      </c>
      <c r="P49">
        <v>83</v>
      </c>
      <c r="Q49">
        <v>82</v>
      </c>
      <c r="R49">
        <v>92</v>
      </c>
      <c r="S49">
        <v>82</v>
      </c>
      <c r="T49">
        <v>88</v>
      </c>
      <c r="U49">
        <v>72</v>
      </c>
      <c r="V49">
        <v>73</v>
      </c>
      <c r="W49" s="45">
        <f t="shared" si="0"/>
        <v>1062</v>
      </c>
    </row>
    <row r="50" spans="1:23">
      <c r="A50">
        <v>2025</v>
      </c>
      <c r="B50" t="s">
        <v>47</v>
      </c>
      <c r="C50" t="s">
        <v>449</v>
      </c>
      <c r="D50" t="s">
        <v>744</v>
      </c>
      <c r="E50" t="s">
        <v>599</v>
      </c>
      <c r="F50" t="s">
        <v>599</v>
      </c>
      <c r="G50" t="s">
        <v>599</v>
      </c>
      <c r="H50" t="s">
        <v>599</v>
      </c>
      <c r="I50">
        <v>406</v>
      </c>
      <c r="J50">
        <v>34</v>
      </c>
      <c r="K50">
        <v>48</v>
      </c>
      <c r="L50">
        <v>55</v>
      </c>
      <c r="M50">
        <v>41</v>
      </c>
      <c r="N50">
        <v>66</v>
      </c>
      <c r="O50">
        <v>60</v>
      </c>
      <c r="P50">
        <v>73</v>
      </c>
      <c r="Q50">
        <v>59</v>
      </c>
      <c r="R50">
        <v>75</v>
      </c>
      <c r="S50">
        <v>0</v>
      </c>
      <c r="T50">
        <v>0</v>
      </c>
      <c r="U50">
        <v>0</v>
      </c>
      <c r="V50">
        <v>0</v>
      </c>
      <c r="W50" s="45">
        <f t="shared" si="0"/>
        <v>511</v>
      </c>
    </row>
    <row r="51" spans="1:23">
      <c r="A51">
        <v>2025</v>
      </c>
      <c r="B51" t="s">
        <v>48</v>
      </c>
      <c r="C51" t="s">
        <v>450</v>
      </c>
      <c r="D51" t="s">
        <v>735</v>
      </c>
      <c r="E51" t="s">
        <v>599</v>
      </c>
      <c r="F51" t="s">
        <v>599</v>
      </c>
      <c r="G51" t="s">
        <v>599</v>
      </c>
      <c r="H51" t="s">
        <v>599</v>
      </c>
      <c r="I51">
        <v>406</v>
      </c>
      <c r="J51">
        <v>50</v>
      </c>
      <c r="K51">
        <v>56</v>
      </c>
      <c r="L51">
        <v>37</v>
      </c>
      <c r="M51">
        <v>0</v>
      </c>
      <c r="N51">
        <v>0</v>
      </c>
      <c r="O51">
        <v>0</v>
      </c>
      <c r="P51">
        <v>0</v>
      </c>
      <c r="Q51">
        <v>0</v>
      </c>
      <c r="R51">
        <v>0</v>
      </c>
      <c r="S51">
        <v>0</v>
      </c>
      <c r="T51">
        <v>0</v>
      </c>
      <c r="U51">
        <v>0</v>
      </c>
      <c r="V51">
        <v>0</v>
      </c>
      <c r="W51" s="45">
        <f t="shared" si="0"/>
        <v>143</v>
      </c>
    </row>
    <row r="52" spans="1:23">
      <c r="A52">
        <v>2025</v>
      </c>
      <c r="B52" t="s">
        <v>49</v>
      </c>
      <c r="C52" t="s">
        <v>451</v>
      </c>
      <c r="D52" t="s">
        <v>745</v>
      </c>
      <c r="E52" t="s">
        <v>599</v>
      </c>
      <c r="F52" t="s">
        <v>599</v>
      </c>
      <c r="G52" t="s">
        <v>599</v>
      </c>
      <c r="H52" t="s">
        <v>599</v>
      </c>
      <c r="I52">
        <v>406</v>
      </c>
      <c r="J52">
        <v>30</v>
      </c>
      <c r="K52">
        <v>34</v>
      </c>
      <c r="L52">
        <v>31</v>
      </c>
      <c r="M52">
        <v>37</v>
      </c>
      <c r="N52">
        <v>47</v>
      </c>
      <c r="O52">
        <v>1</v>
      </c>
      <c r="P52">
        <v>0</v>
      </c>
      <c r="Q52">
        <v>0</v>
      </c>
      <c r="R52">
        <v>0</v>
      </c>
      <c r="S52">
        <v>0</v>
      </c>
      <c r="T52">
        <v>0</v>
      </c>
      <c r="U52">
        <v>0</v>
      </c>
      <c r="V52">
        <v>0</v>
      </c>
      <c r="W52" s="45">
        <f t="shared" si="0"/>
        <v>180</v>
      </c>
    </row>
    <row r="53" spans="1:23">
      <c r="A53">
        <v>2025</v>
      </c>
      <c r="B53" t="s">
        <v>50</v>
      </c>
      <c r="C53" t="s">
        <v>609</v>
      </c>
      <c r="D53" t="s">
        <v>746</v>
      </c>
      <c r="E53" t="s">
        <v>747</v>
      </c>
      <c r="F53" t="s">
        <v>748</v>
      </c>
      <c r="G53" t="s">
        <v>599</v>
      </c>
      <c r="H53" t="s">
        <v>599</v>
      </c>
      <c r="I53">
        <v>406</v>
      </c>
      <c r="J53">
        <v>0</v>
      </c>
      <c r="K53">
        <v>0</v>
      </c>
      <c r="L53">
        <v>0</v>
      </c>
      <c r="M53">
        <v>0</v>
      </c>
      <c r="N53">
        <v>0</v>
      </c>
      <c r="O53">
        <v>0</v>
      </c>
      <c r="P53">
        <v>75</v>
      </c>
      <c r="Q53">
        <v>63</v>
      </c>
      <c r="R53">
        <v>74</v>
      </c>
      <c r="S53">
        <v>49</v>
      </c>
      <c r="T53">
        <v>41</v>
      </c>
      <c r="U53">
        <v>47</v>
      </c>
      <c r="V53">
        <v>49</v>
      </c>
      <c r="W53" s="45">
        <f t="shared" si="0"/>
        <v>398</v>
      </c>
    </row>
    <row r="54" spans="1:23">
      <c r="A54">
        <v>2025</v>
      </c>
      <c r="B54" t="s">
        <v>51</v>
      </c>
      <c r="C54" t="s">
        <v>452</v>
      </c>
      <c r="D54" t="s">
        <v>749</v>
      </c>
      <c r="E54" t="s">
        <v>599</v>
      </c>
      <c r="F54" t="s">
        <v>599</v>
      </c>
      <c r="G54" t="s">
        <v>599</v>
      </c>
      <c r="H54" t="s">
        <v>599</v>
      </c>
      <c r="I54">
        <v>406</v>
      </c>
      <c r="J54">
        <v>0</v>
      </c>
      <c r="K54">
        <v>0</v>
      </c>
      <c r="L54">
        <v>0</v>
      </c>
      <c r="M54">
        <v>0</v>
      </c>
      <c r="N54">
        <v>0</v>
      </c>
      <c r="O54">
        <v>0</v>
      </c>
      <c r="P54">
        <v>70</v>
      </c>
      <c r="Q54">
        <v>68</v>
      </c>
      <c r="R54">
        <v>86</v>
      </c>
      <c r="S54">
        <v>0</v>
      </c>
      <c r="T54">
        <v>0</v>
      </c>
      <c r="U54">
        <v>0</v>
      </c>
      <c r="V54">
        <v>0</v>
      </c>
      <c r="W54" s="45">
        <f t="shared" si="0"/>
        <v>224</v>
      </c>
    </row>
    <row r="55" spans="1:23">
      <c r="A55">
        <v>2025</v>
      </c>
      <c r="B55" t="s">
        <v>52</v>
      </c>
      <c r="C55" t="s">
        <v>453</v>
      </c>
      <c r="D55" t="s">
        <v>750</v>
      </c>
      <c r="E55" t="s">
        <v>751</v>
      </c>
      <c r="F55" t="s">
        <v>599</v>
      </c>
      <c r="G55" t="s">
        <v>599</v>
      </c>
      <c r="H55" t="s">
        <v>599</v>
      </c>
      <c r="I55">
        <v>406</v>
      </c>
      <c r="J55">
        <v>73</v>
      </c>
      <c r="K55">
        <v>101</v>
      </c>
      <c r="L55">
        <v>106</v>
      </c>
      <c r="M55">
        <v>87</v>
      </c>
      <c r="N55">
        <v>95</v>
      </c>
      <c r="O55">
        <v>72</v>
      </c>
      <c r="P55">
        <v>76</v>
      </c>
      <c r="Q55">
        <v>89</v>
      </c>
      <c r="R55">
        <v>84</v>
      </c>
      <c r="S55">
        <v>0</v>
      </c>
      <c r="T55">
        <v>0</v>
      </c>
      <c r="U55">
        <v>0</v>
      </c>
      <c r="V55">
        <v>0</v>
      </c>
      <c r="W55" s="45">
        <f t="shared" si="0"/>
        <v>783</v>
      </c>
    </row>
    <row r="56" spans="1:23">
      <c r="A56">
        <v>2025</v>
      </c>
      <c r="B56" t="s">
        <v>53</v>
      </c>
      <c r="C56" t="s">
        <v>610</v>
      </c>
      <c r="D56" t="s">
        <v>752</v>
      </c>
      <c r="E56" t="s">
        <v>723</v>
      </c>
      <c r="F56" t="s">
        <v>599</v>
      </c>
      <c r="G56" t="s">
        <v>599</v>
      </c>
      <c r="H56" t="s">
        <v>599</v>
      </c>
      <c r="I56">
        <v>406</v>
      </c>
      <c r="J56">
        <v>79</v>
      </c>
      <c r="K56">
        <v>72</v>
      </c>
      <c r="L56">
        <v>51</v>
      </c>
      <c r="M56">
        <v>65</v>
      </c>
      <c r="N56">
        <v>49</v>
      </c>
      <c r="O56">
        <v>74</v>
      </c>
      <c r="P56">
        <v>66</v>
      </c>
      <c r="Q56">
        <v>48</v>
      </c>
      <c r="R56">
        <v>0</v>
      </c>
      <c r="S56">
        <v>0</v>
      </c>
      <c r="T56">
        <v>0</v>
      </c>
      <c r="U56">
        <v>0</v>
      </c>
      <c r="V56">
        <v>0</v>
      </c>
      <c r="W56" s="45">
        <f t="shared" si="0"/>
        <v>504</v>
      </c>
    </row>
    <row r="57" spans="1:23">
      <c r="A57">
        <v>2025</v>
      </c>
      <c r="B57" t="s">
        <v>54</v>
      </c>
      <c r="C57" t="s">
        <v>454</v>
      </c>
      <c r="D57" t="s">
        <v>753</v>
      </c>
      <c r="E57" t="s">
        <v>754</v>
      </c>
      <c r="F57" t="s">
        <v>599</v>
      </c>
      <c r="G57" t="s">
        <v>599</v>
      </c>
      <c r="H57" t="s">
        <v>599</v>
      </c>
      <c r="I57">
        <v>406</v>
      </c>
      <c r="J57">
        <v>18</v>
      </c>
      <c r="K57">
        <v>40</v>
      </c>
      <c r="L57">
        <v>26</v>
      </c>
      <c r="M57">
        <v>36</v>
      </c>
      <c r="N57">
        <v>36</v>
      </c>
      <c r="O57">
        <v>32</v>
      </c>
      <c r="P57">
        <v>54</v>
      </c>
      <c r="Q57">
        <v>41</v>
      </c>
      <c r="R57">
        <v>37</v>
      </c>
      <c r="S57">
        <v>0</v>
      </c>
      <c r="T57">
        <v>0</v>
      </c>
      <c r="U57">
        <v>0</v>
      </c>
      <c r="V57">
        <v>0</v>
      </c>
      <c r="W57" s="45">
        <f t="shared" si="0"/>
        <v>320</v>
      </c>
    </row>
    <row r="58" spans="1:23">
      <c r="A58">
        <v>2025</v>
      </c>
      <c r="B58" t="s">
        <v>55</v>
      </c>
      <c r="C58" t="s">
        <v>455</v>
      </c>
      <c r="D58" t="s">
        <v>755</v>
      </c>
      <c r="E58" t="s">
        <v>599</v>
      </c>
      <c r="F58" t="s">
        <v>599</v>
      </c>
      <c r="G58" t="s">
        <v>599</v>
      </c>
      <c r="H58" t="s">
        <v>599</v>
      </c>
      <c r="I58">
        <v>406</v>
      </c>
      <c r="J58">
        <v>163</v>
      </c>
      <c r="K58">
        <v>140</v>
      </c>
      <c r="L58">
        <v>135</v>
      </c>
      <c r="M58">
        <v>143</v>
      </c>
      <c r="N58">
        <v>123</v>
      </c>
      <c r="O58">
        <v>5</v>
      </c>
      <c r="P58">
        <v>0</v>
      </c>
      <c r="Q58">
        <v>0</v>
      </c>
      <c r="R58">
        <v>0</v>
      </c>
      <c r="S58">
        <v>0</v>
      </c>
      <c r="T58">
        <v>0</v>
      </c>
      <c r="U58">
        <v>0</v>
      </c>
      <c r="V58">
        <v>0</v>
      </c>
      <c r="W58" s="45">
        <f t="shared" si="0"/>
        <v>709</v>
      </c>
    </row>
    <row r="59" spans="1:23">
      <c r="A59">
        <v>2025</v>
      </c>
      <c r="B59" t="s">
        <v>56</v>
      </c>
      <c r="C59" t="s">
        <v>456</v>
      </c>
      <c r="D59" t="s">
        <v>714</v>
      </c>
      <c r="E59" t="s">
        <v>756</v>
      </c>
      <c r="F59" t="s">
        <v>599</v>
      </c>
      <c r="G59" t="s">
        <v>599</v>
      </c>
      <c r="H59" t="s">
        <v>599</v>
      </c>
      <c r="I59">
        <v>406</v>
      </c>
      <c r="J59">
        <v>66</v>
      </c>
      <c r="K59">
        <v>83</v>
      </c>
      <c r="L59">
        <v>68</v>
      </c>
      <c r="M59">
        <v>87</v>
      </c>
      <c r="N59">
        <v>77</v>
      </c>
      <c r="O59">
        <v>61</v>
      </c>
      <c r="P59">
        <v>80</v>
      </c>
      <c r="Q59">
        <v>68</v>
      </c>
      <c r="R59">
        <v>92</v>
      </c>
      <c r="S59">
        <v>0</v>
      </c>
      <c r="T59">
        <v>0</v>
      </c>
      <c r="U59">
        <v>0</v>
      </c>
      <c r="V59">
        <v>0</v>
      </c>
      <c r="W59" s="45">
        <f t="shared" si="0"/>
        <v>682</v>
      </c>
    </row>
    <row r="60" spans="1:23">
      <c r="A60">
        <v>2025</v>
      </c>
      <c r="B60" t="s">
        <v>57</v>
      </c>
      <c r="C60" t="s">
        <v>611</v>
      </c>
      <c r="D60" t="s">
        <v>757</v>
      </c>
      <c r="E60" t="s">
        <v>758</v>
      </c>
      <c r="F60" t="s">
        <v>599</v>
      </c>
      <c r="G60" t="s">
        <v>599</v>
      </c>
      <c r="H60" t="s">
        <v>599</v>
      </c>
      <c r="I60">
        <v>406</v>
      </c>
      <c r="J60">
        <v>57</v>
      </c>
      <c r="K60">
        <v>57</v>
      </c>
      <c r="L60">
        <v>60</v>
      </c>
      <c r="M60">
        <v>72</v>
      </c>
      <c r="N60">
        <v>83</v>
      </c>
      <c r="O60">
        <v>78</v>
      </c>
      <c r="P60">
        <v>68</v>
      </c>
      <c r="Q60">
        <v>86</v>
      </c>
      <c r="R60">
        <v>86</v>
      </c>
      <c r="S60">
        <v>150</v>
      </c>
      <c r="T60">
        <v>143</v>
      </c>
      <c r="U60">
        <v>111</v>
      </c>
      <c r="V60">
        <v>59</v>
      </c>
      <c r="W60" s="45">
        <f t="shared" si="0"/>
        <v>1110</v>
      </c>
    </row>
    <row r="61" spans="1:23">
      <c r="A61">
        <v>2025</v>
      </c>
      <c r="B61" t="s">
        <v>58</v>
      </c>
      <c r="C61" t="s">
        <v>457</v>
      </c>
      <c r="D61" t="s">
        <v>759</v>
      </c>
      <c r="E61" t="s">
        <v>760</v>
      </c>
      <c r="F61" t="s">
        <v>760</v>
      </c>
      <c r="G61" t="s">
        <v>599</v>
      </c>
      <c r="H61" t="s">
        <v>599</v>
      </c>
      <c r="I61">
        <v>406</v>
      </c>
      <c r="J61">
        <v>73</v>
      </c>
      <c r="K61">
        <v>30</v>
      </c>
      <c r="L61">
        <v>36</v>
      </c>
      <c r="M61">
        <v>44</v>
      </c>
      <c r="N61">
        <v>37</v>
      </c>
      <c r="O61">
        <v>52</v>
      </c>
      <c r="P61">
        <v>64</v>
      </c>
      <c r="Q61">
        <v>41</v>
      </c>
      <c r="R61">
        <v>73</v>
      </c>
      <c r="S61">
        <v>9</v>
      </c>
      <c r="T61">
        <v>0</v>
      </c>
      <c r="U61">
        <v>0</v>
      </c>
      <c r="V61">
        <v>0</v>
      </c>
      <c r="W61" s="45">
        <f t="shared" si="0"/>
        <v>459</v>
      </c>
    </row>
    <row r="62" spans="1:23">
      <c r="A62">
        <v>2025</v>
      </c>
      <c r="B62" t="s">
        <v>59</v>
      </c>
      <c r="C62" t="s">
        <v>458</v>
      </c>
      <c r="D62" t="s">
        <v>761</v>
      </c>
      <c r="E62" t="s">
        <v>762</v>
      </c>
      <c r="F62" t="s">
        <v>762</v>
      </c>
      <c r="G62" t="s">
        <v>599</v>
      </c>
      <c r="H62" t="s">
        <v>599</v>
      </c>
      <c r="I62">
        <v>406</v>
      </c>
      <c r="J62">
        <v>82</v>
      </c>
      <c r="K62">
        <v>76</v>
      </c>
      <c r="L62">
        <v>85</v>
      </c>
      <c r="M62">
        <v>86</v>
      </c>
      <c r="N62">
        <v>73</v>
      </c>
      <c r="O62">
        <v>158</v>
      </c>
      <c r="P62">
        <v>103</v>
      </c>
      <c r="Q62">
        <v>109</v>
      </c>
      <c r="R62">
        <v>92</v>
      </c>
      <c r="S62">
        <v>0</v>
      </c>
      <c r="T62">
        <v>0</v>
      </c>
      <c r="U62">
        <v>0</v>
      </c>
      <c r="V62">
        <v>0</v>
      </c>
      <c r="W62" s="45">
        <f t="shared" si="0"/>
        <v>864</v>
      </c>
    </row>
    <row r="63" spans="1:23">
      <c r="A63">
        <v>2025</v>
      </c>
      <c r="B63" t="s">
        <v>60</v>
      </c>
      <c r="C63" t="s">
        <v>459</v>
      </c>
      <c r="D63" t="s">
        <v>763</v>
      </c>
      <c r="E63" t="s">
        <v>764</v>
      </c>
      <c r="F63" t="s">
        <v>599</v>
      </c>
      <c r="G63" t="s">
        <v>599</v>
      </c>
      <c r="H63" t="s">
        <v>599</v>
      </c>
      <c r="I63">
        <v>406</v>
      </c>
      <c r="J63">
        <v>0</v>
      </c>
      <c r="K63">
        <v>1</v>
      </c>
      <c r="L63">
        <v>70</v>
      </c>
      <c r="M63">
        <v>72</v>
      </c>
      <c r="N63">
        <v>60</v>
      </c>
      <c r="O63">
        <v>64</v>
      </c>
      <c r="P63">
        <v>74</v>
      </c>
      <c r="Q63">
        <v>65</v>
      </c>
      <c r="R63">
        <v>70</v>
      </c>
      <c r="S63">
        <v>47</v>
      </c>
      <c r="T63">
        <v>0</v>
      </c>
      <c r="U63">
        <v>0</v>
      </c>
      <c r="V63">
        <v>0</v>
      </c>
      <c r="W63" s="45">
        <f t="shared" si="0"/>
        <v>523</v>
      </c>
    </row>
    <row r="64" spans="1:23">
      <c r="A64">
        <v>2025</v>
      </c>
      <c r="B64" t="s">
        <v>61</v>
      </c>
      <c r="C64" t="s">
        <v>460</v>
      </c>
      <c r="D64" t="s">
        <v>765</v>
      </c>
      <c r="E64" t="s">
        <v>599</v>
      </c>
      <c r="F64" t="s">
        <v>599</v>
      </c>
      <c r="G64" t="s">
        <v>599</v>
      </c>
      <c r="H64" t="s">
        <v>599</v>
      </c>
      <c r="I64">
        <v>406</v>
      </c>
      <c r="J64">
        <v>86</v>
      </c>
      <c r="K64">
        <v>72</v>
      </c>
      <c r="L64">
        <v>86</v>
      </c>
      <c r="M64">
        <v>81</v>
      </c>
      <c r="N64">
        <v>81</v>
      </c>
      <c r="O64">
        <v>79</v>
      </c>
      <c r="P64">
        <v>77</v>
      </c>
      <c r="Q64">
        <v>77</v>
      </c>
      <c r="R64">
        <v>73</v>
      </c>
      <c r="S64">
        <v>0</v>
      </c>
      <c r="T64">
        <v>0</v>
      </c>
      <c r="U64">
        <v>0</v>
      </c>
      <c r="V64">
        <v>0</v>
      </c>
      <c r="W64" s="45">
        <f t="shared" si="0"/>
        <v>712</v>
      </c>
    </row>
    <row r="65" spans="1:23">
      <c r="A65">
        <v>2025</v>
      </c>
      <c r="B65" t="s">
        <v>62</v>
      </c>
      <c r="C65" t="s">
        <v>461</v>
      </c>
      <c r="D65" t="s">
        <v>766</v>
      </c>
      <c r="E65" t="s">
        <v>599</v>
      </c>
      <c r="F65" t="s">
        <v>599</v>
      </c>
      <c r="G65" t="s">
        <v>599</v>
      </c>
      <c r="H65" t="s">
        <v>599</v>
      </c>
      <c r="I65">
        <v>406</v>
      </c>
      <c r="J65">
        <v>38</v>
      </c>
      <c r="K65">
        <v>23</v>
      </c>
      <c r="L65">
        <v>23</v>
      </c>
      <c r="M65">
        <v>24</v>
      </c>
      <c r="N65">
        <v>14</v>
      </c>
      <c r="O65">
        <v>38</v>
      </c>
      <c r="P65">
        <v>26</v>
      </c>
      <c r="Q65">
        <v>28</v>
      </c>
      <c r="R65">
        <v>26</v>
      </c>
      <c r="S65">
        <v>0</v>
      </c>
      <c r="T65">
        <v>0</v>
      </c>
      <c r="U65">
        <v>0</v>
      </c>
      <c r="V65">
        <v>0</v>
      </c>
      <c r="W65" s="45">
        <f t="shared" si="0"/>
        <v>240</v>
      </c>
    </row>
    <row r="66" spans="1:23">
      <c r="A66">
        <v>2025</v>
      </c>
      <c r="B66" t="s">
        <v>63</v>
      </c>
      <c r="C66" t="s">
        <v>462</v>
      </c>
      <c r="D66" t="s">
        <v>767</v>
      </c>
      <c r="E66" t="s">
        <v>768</v>
      </c>
      <c r="F66" t="s">
        <v>599</v>
      </c>
      <c r="G66" t="s">
        <v>599</v>
      </c>
      <c r="H66" t="s">
        <v>599</v>
      </c>
      <c r="I66">
        <v>406</v>
      </c>
      <c r="J66">
        <v>42</v>
      </c>
      <c r="K66">
        <v>35</v>
      </c>
      <c r="L66">
        <v>49</v>
      </c>
      <c r="M66">
        <v>49</v>
      </c>
      <c r="N66">
        <v>66</v>
      </c>
      <c r="O66">
        <v>63</v>
      </c>
      <c r="P66">
        <v>69</v>
      </c>
      <c r="Q66">
        <v>71</v>
      </c>
      <c r="R66">
        <v>63</v>
      </c>
      <c r="S66">
        <v>0</v>
      </c>
      <c r="T66">
        <v>0</v>
      </c>
      <c r="U66">
        <v>0</v>
      </c>
      <c r="V66">
        <v>0</v>
      </c>
      <c r="W66" s="45">
        <f t="shared" si="0"/>
        <v>507</v>
      </c>
    </row>
    <row r="67" spans="1:23">
      <c r="A67">
        <v>2025</v>
      </c>
      <c r="B67" t="s">
        <v>64</v>
      </c>
      <c r="C67" t="s">
        <v>463</v>
      </c>
      <c r="D67" t="s">
        <v>769</v>
      </c>
      <c r="E67" t="s">
        <v>599</v>
      </c>
      <c r="F67" t="s">
        <v>599</v>
      </c>
      <c r="G67" t="s">
        <v>599</v>
      </c>
      <c r="H67" t="s">
        <v>599</v>
      </c>
      <c r="I67">
        <v>406</v>
      </c>
      <c r="J67">
        <v>37</v>
      </c>
      <c r="K67">
        <v>45</v>
      </c>
      <c r="L67">
        <v>37</v>
      </c>
      <c r="M67">
        <v>35</v>
      </c>
      <c r="N67">
        <v>32</v>
      </c>
      <c r="O67">
        <v>37</v>
      </c>
      <c r="P67">
        <v>0</v>
      </c>
      <c r="Q67">
        <v>0</v>
      </c>
      <c r="R67">
        <v>0</v>
      </c>
      <c r="S67">
        <v>0</v>
      </c>
      <c r="T67">
        <v>0</v>
      </c>
      <c r="U67">
        <v>0</v>
      </c>
      <c r="V67">
        <v>0</v>
      </c>
      <c r="W67" s="45">
        <f t="shared" ref="W67:W130" si="1">SUM(J67:V67)</f>
        <v>223</v>
      </c>
    </row>
    <row r="68" spans="1:23">
      <c r="A68">
        <v>2025</v>
      </c>
      <c r="B68" t="s">
        <v>65</v>
      </c>
      <c r="C68" t="s">
        <v>464</v>
      </c>
      <c r="D68" t="s">
        <v>770</v>
      </c>
      <c r="E68" t="s">
        <v>771</v>
      </c>
      <c r="F68" t="s">
        <v>599</v>
      </c>
      <c r="G68" t="s">
        <v>599</v>
      </c>
      <c r="H68" t="s">
        <v>599</v>
      </c>
      <c r="I68">
        <v>406</v>
      </c>
      <c r="J68">
        <v>84</v>
      </c>
      <c r="K68">
        <v>79</v>
      </c>
      <c r="L68">
        <v>70</v>
      </c>
      <c r="M68">
        <v>75</v>
      </c>
      <c r="N68">
        <v>68</v>
      </c>
      <c r="O68">
        <v>75</v>
      </c>
      <c r="P68">
        <v>77</v>
      </c>
      <c r="Q68">
        <v>79</v>
      </c>
      <c r="R68">
        <v>78</v>
      </c>
      <c r="S68">
        <v>0</v>
      </c>
      <c r="T68">
        <v>0</v>
      </c>
      <c r="U68">
        <v>0</v>
      </c>
      <c r="V68">
        <v>0</v>
      </c>
      <c r="W68" s="45">
        <f t="shared" si="1"/>
        <v>685</v>
      </c>
    </row>
    <row r="69" spans="1:23">
      <c r="A69">
        <v>2025</v>
      </c>
      <c r="B69" t="s">
        <v>66</v>
      </c>
      <c r="C69" t="s">
        <v>465</v>
      </c>
      <c r="D69" t="s">
        <v>772</v>
      </c>
      <c r="E69" t="s">
        <v>599</v>
      </c>
      <c r="F69" t="s">
        <v>599</v>
      </c>
      <c r="G69" t="s">
        <v>599</v>
      </c>
      <c r="H69" t="s">
        <v>599</v>
      </c>
      <c r="I69">
        <v>406</v>
      </c>
      <c r="J69">
        <v>19</v>
      </c>
      <c r="K69">
        <v>26</v>
      </c>
      <c r="L69">
        <v>39</v>
      </c>
      <c r="M69">
        <v>47</v>
      </c>
      <c r="N69">
        <v>40</v>
      </c>
      <c r="O69">
        <v>59</v>
      </c>
      <c r="P69">
        <v>47</v>
      </c>
      <c r="Q69">
        <v>55</v>
      </c>
      <c r="R69">
        <v>69</v>
      </c>
      <c r="S69">
        <v>0</v>
      </c>
      <c r="T69">
        <v>0</v>
      </c>
      <c r="U69">
        <v>0</v>
      </c>
      <c r="V69">
        <v>0</v>
      </c>
      <c r="W69" s="45">
        <f t="shared" si="1"/>
        <v>401</v>
      </c>
    </row>
    <row r="70" spans="1:23">
      <c r="A70">
        <v>2025</v>
      </c>
      <c r="B70" t="s">
        <v>67</v>
      </c>
      <c r="C70" t="s">
        <v>466</v>
      </c>
      <c r="D70" t="s">
        <v>773</v>
      </c>
      <c r="E70" t="s">
        <v>599</v>
      </c>
      <c r="F70" t="s">
        <v>599</v>
      </c>
      <c r="G70" t="s">
        <v>599</v>
      </c>
      <c r="H70" t="s">
        <v>599</v>
      </c>
      <c r="I70">
        <v>406</v>
      </c>
      <c r="J70">
        <v>22</v>
      </c>
      <c r="K70">
        <v>36</v>
      </c>
      <c r="L70">
        <v>30</v>
      </c>
      <c r="M70">
        <v>34</v>
      </c>
      <c r="N70">
        <v>26</v>
      </c>
      <c r="O70">
        <v>34</v>
      </c>
      <c r="P70">
        <v>9</v>
      </c>
      <c r="Q70">
        <v>0</v>
      </c>
      <c r="R70">
        <v>0</v>
      </c>
      <c r="S70">
        <v>0</v>
      </c>
      <c r="T70">
        <v>0</v>
      </c>
      <c r="U70">
        <v>0</v>
      </c>
      <c r="V70">
        <v>0</v>
      </c>
      <c r="W70" s="45">
        <f t="shared" si="1"/>
        <v>191</v>
      </c>
    </row>
    <row r="71" spans="1:23">
      <c r="A71">
        <v>2025</v>
      </c>
      <c r="B71" t="s">
        <v>68</v>
      </c>
      <c r="C71" t="s">
        <v>467</v>
      </c>
      <c r="D71" t="s">
        <v>774</v>
      </c>
      <c r="E71" t="s">
        <v>775</v>
      </c>
      <c r="F71" t="s">
        <v>599</v>
      </c>
      <c r="G71" t="s">
        <v>599</v>
      </c>
      <c r="H71" t="s">
        <v>599</v>
      </c>
      <c r="I71">
        <v>406</v>
      </c>
      <c r="J71">
        <v>62</v>
      </c>
      <c r="K71">
        <v>70</v>
      </c>
      <c r="L71">
        <v>76</v>
      </c>
      <c r="M71">
        <v>75</v>
      </c>
      <c r="N71">
        <v>64</v>
      </c>
      <c r="O71">
        <v>70</v>
      </c>
      <c r="P71">
        <v>63</v>
      </c>
      <c r="Q71">
        <v>71</v>
      </c>
      <c r="R71">
        <v>78</v>
      </c>
      <c r="S71">
        <v>0</v>
      </c>
      <c r="T71">
        <v>0</v>
      </c>
      <c r="U71">
        <v>0</v>
      </c>
      <c r="V71">
        <v>0</v>
      </c>
      <c r="W71" s="45">
        <f t="shared" si="1"/>
        <v>629</v>
      </c>
    </row>
    <row r="72" spans="1:23">
      <c r="A72">
        <v>2025</v>
      </c>
      <c r="B72" t="s">
        <v>69</v>
      </c>
      <c r="C72" t="s">
        <v>468</v>
      </c>
      <c r="D72" t="s">
        <v>776</v>
      </c>
      <c r="E72" t="s">
        <v>599</v>
      </c>
      <c r="F72" t="s">
        <v>599</v>
      </c>
      <c r="G72" t="s">
        <v>599</v>
      </c>
      <c r="H72" t="s">
        <v>599</v>
      </c>
      <c r="I72">
        <v>406</v>
      </c>
      <c r="J72">
        <v>0</v>
      </c>
      <c r="K72">
        <v>0</v>
      </c>
      <c r="L72">
        <v>0</v>
      </c>
      <c r="M72">
        <v>0</v>
      </c>
      <c r="N72">
        <v>0</v>
      </c>
      <c r="O72">
        <v>0</v>
      </c>
      <c r="P72">
        <v>0</v>
      </c>
      <c r="Q72">
        <v>0</v>
      </c>
      <c r="R72">
        <v>8</v>
      </c>
      <c r="S72">
        <v>106</v>
      </c>
      <c r="T72">
        <v>141</v>
      </c>
      <c r="U72">
        <v>119</v>
      </c>
      <c r="V72">
        <v>121</v>
      </c>
      <c r="W72" s="45">
        <f t="shared" si="1"/>
        <v>495</v>
      </c>
    </row>
    <row r="73" spans="1:23">
      <c r="A73">
        <v>2025</v>
      </c>
      <c r="B73" t="s">
        <v>70</v>
      </c>
      <c r="C73" t="s">
        <v>612</v>
      </c>
      <c r="D73" t="s">
        <v>777</v>
      </c>
      <c r="E73" t="s">
        <v>599</v>
      </c>
      <c r="F73" t="s">
        <v>599</v>
      </c>
      <c r="G73" t="s">
        <v>599</v>
      </c>
      <c r="H73" t="s">
        <v>599</v>
      </c>
      <c r="I73">
        <v>406</v>
      </c>
      <c r="J73">
        <v>0</v>
      </c>
      <c r="K73">
        <v>0</v>
      </c>
      <c r="L73">
        <v>0</v>
      </c>
      <c r="M73">
        <v>0</v>
      </c>
      <c r="N73">
        <v>0</v>
      </c>
      <c r="O73">
        <v>0</v>
      </c>
      <c r="P73">
        <v>22</v>
      </c>
      <c r="Q73">
        <v>19</v>
      </c>
      <c r="R73">
        <v>27</v>
      </c>
      <c r="S73">
        <v>0</v>
      </c>
      <c r="T73">
        <v>0</v>
      </c>
      <c r="U73">
        <v>0</v>
      </c>
      <c r="V73">
        <v>0</v>
      </c>
      <c r="W73" s="45">
        <f t="shared" si="1"/>
        <v>68</v>
      </c>
    </row>
    <row r="74" spans="1:23">
      <c r="A74">
        <v>2025</v>
      </c>
      <c r="B74" t="s">
        <v>71</v>
      </c>
      <c r="C74" t="s">
        <v>613</v>
      </c>
      <c r="D74" t="s">
        <v>778</v>
      </c>
      <c r="E74" t="s">
        <v>599</v>
      </c>
      <c r="F74" t="s">
        <v>599</v>
      </c>
      <c r="G74" t="s">
        <v>599</v>
      </c>
      <c r="H74" t="s">
        <v>599</v>
      </c>
      <c r="I74">
        <v>406</v>
      </c>
      <c r="J74">
        <v>0</v>
      </c>
      <c r="K74">
        <v>0</v>
      </c>
      <c r="L74">
        <v>0</v>
      </c>
      <c r="M74">
        <v>0</v>
      </c>
      <c r="N74">
        <v>0</v>
      </c>
      <c r="O74">
        <v>0</v>
      </c>
      <c r="P74">
        <v>0</v>
      </c>
      <c r="Q74">
        <v>35</v>
      </c>
      <c r="R74">
        <v>40</v>
      </c>
      <c r="S74">
        <v>0</v>
      </c>
      <c r="T74">
        <v>0</v>
      </c>
      <c r="U74">
        <v>0</v>
      </c>
      <c r="V74">
        <v>0</v>
      </c>
      <c r="W74" s="45">
        <f t="shared" si="1"/>
        <v>75</v>
      </c>
    </row>
    <row r="75" spans="1:23">
      <c r="A75">
        <v>2025</v>
      </c>
      <c r="B75" t="s">
        <v>72</v>
      </c>
      <c r="C75" t="s">
        <v>469</v>
      </c>
      <c r="D75" t="s">
        <v>779</v>
      </c>
      <c r="E75" t="s">
        <v>780</v>
      </c>
      <c r="F75" t="s">
        <v>599</v>
      </c>
      <c r="G75" t="s">
        <v>599</v>
      </c>
      <c r="H75" t="s">
        <v>599</v>
      </c>
      <c r="I75">
        <v>406</v>
      </c>
      <c r="J75">
        <v>71</v>
      </c>
      <c r="K75">
        <v>71</v>
      </c>
      <c r="L75">
        <v>77</v>
      </c>
      <c r="M75">
        <v>68</v>
      </c>
      <c r="N75">
        <v>51</v>
      </c>
      <c r="O75">
        <v>46</v>
      </c>
      <c r="P75">
        <v>104</v>
      </c>
      <c r="Q75">
        <v>100</v>
      </c>
      <c r="R75">
        <v>95</v>
      </c>
      <c r="S75">
        <v>0</v>
      </c>
      <c r="T75">
        <v>0</v>
      </c>
      <c r="U75">
        <v>0</v>
      </c>
      <c r="V75">
        <v>0</v>
      </c>
      <c r="W75" s="45">
        <f t="shared" si="1"/>
        <v>683</v>
      </c>
    </row>
    <row r="76" spans="1:23">
      <c r="A76">
        <v>2025</v>
      </c>
      <c r="B76" t="s">
        <v>73</v>
      </c>
      <c r="C76" t="s">
        <v>275</v>
      </c>
      <c r="D76" t="s">
        <v>781</v>
      </c>
      <c r="E76" t="s">
        <v>599</v>
      </c>
      <c r="F76" t="s">
        <v>599</v>
      </c>
      <c r="G76" t="s">
        <v>599</v>
      </c>
      <c r="H76" t="s">
        <v>599</v>
      </c>
      <c r="I76">
        <v>406</v>
      </c>
      <c r="J76">
        <v>94</v>
      </c>
      <c r="K76">
        <v>90</v>
      </c>
      <c r="L76">
        <v>72</v>
      </c>
      <c r="M76">
        <v>78</v>
      </c>
      <c r="N76">
        <v>78</v>
      </c>
      <c r="O76">
        <v>2</v>
      </c>
      <c r="P76">
        <v>0</v>
      </c>
      <c r="Q76">
        <v>0</v>
      </c>
      <c r="R76">
        <v>0</v>
      </c>
      <c r="S76">
        <v>0</v>
      </c>
      <c r="T76">
        <v>0</v>
      </c>
      <c r="U76">
        <v>0</v>
      </c>
      <c r="V76">
        <v>0</v>
      </c>
      <c r="W76" s="45">
        <f t="shared" si="1"/>
        <v>414</v>
      </c>
    </row>
    <row r="77" spans="1:23">
      <c r="A77">
        <v>2025</v>
      </c>
      <c r="B77" t="s">
        <v>74</v>
      </c>
      <c r="C77" t="s">
        <v>614</v>
      </c>
      <c r="D77" t="s">
        <v>782</v>
      </c>
      <c r="E77" t="s">
        <v>684</v>
      </c>
      <c r="F77" t="s">
        <v>599</v>
      </c>
      <c r="G77" t="s">
        <v>599</v>
      </c>
      <c r="H77" t="s">
        <v>599</v>
      </c>
      <c r="I77">
        <v>406</v>
      </c>
      <c r="J77">
        <v>0</v>
      </c>
      <c r="K77">
        <v>0</v>
      </c>
      <c r="L77">
        <v>50</v>
      </c>
      <c r="M77">
        <v>56</v>
      </c>
      <c r="N77">
        <v>20</v>
      </c>
      <c r="O77">
        <v>82</v>
      </c>
      <c r="P77">
        <v>71</v>
      </c>
      <c r="Q77">
        <v>41</v>
      </c>
      <c r="R77">
        <v>47</v>
      </c>
      <c r="S77">
        <v>0</v>
      </c>
      <c r="T77">
        <v>0</v>
      </c>
      <c r="U77">
        <v>0</v>
      </c>
      <c r="V77">
        <v>0</v>
      </c>
      <c r="W77" s="45">
        <f t="shared" si="1"/>
        <v>367</v>
      </c>
    </row>
    <row r="78" spans="1:23">
      <c r="A78">
        <v>2025</v>
      </c>
      <c r="B78" t="s">
        <v>75</v>
      </c>
      <c r="C78" t="s">
        <v>276</v>
      </c>
      <c r="D78" t="s">
        <v>783</v>
      </c>
      <c r="E78" t="s">
        <v>599</v>
      </c>
      <c r="F78" t="s">
        <v>599</v>
      </c>
      <c r="G78" t="s">
        <v>599</v>
      </c>
      <c r="H78" t="s">
        <v>599</v>
      </c>
      <c r="I78">
        <v>406</v>
      </c>
      <c r="J78">
        <v>63</v>
      </c>
      <c r="K78">
        <v>104</v>
      </c>
      <c r="L78">
        <v>109</v>
      </c>
      <c r="M78">
        <v>89</v>
      </c>
      <c r="N78">
        <v>83</v>
      </c>
      <c r="O78">
        <v>3</v>
      </c>
      <c r="P78">
        <v>0</v>
      </c>
      <c r="Q78">
        <v>0</v>
      </c>
      <c r="R78">
        <v>0</v>
      </c>
      <c r="S78">
        <v>0</v>
      </c>
      <c r="T78">
        <v>0</v>
      </c>
      <c r="U78">
        <v>0</v>
      </c>
      <c r="V78">
        <v>0</v>
      </c>
      <c r="W78" s="45">
        <f t="shared" si="1"/>
        <v>451</v>
      </c>
    </row>
    <row r="79" spans="1:23">
      <c r="A79">
        <v>2025</v>
      </c>
      <c r="B79" t="s">
        <v>76</v>
      </c>
      <c r="C79" t="s">
        <v>470</v>
      </c>
      <c r="D79" t="s">
        <v>784</v>
      </c>
      <c r="E79" t="s">
        <v>599</v>
      </c>
      <c r="F79" t="s">
        <v>599</v>
      </c>
      <c r="G79" t="s">
        <v>599</v>
      </c>
      <c r="H79" t="s">
        <v>599</v>
      </c>
      <c r="I79">
        <v>406</v>
      </c>
      <c r="J79">
        <v>0</v>
      </c>
      <c r="K79">
        <v>0</v>
      </c>
      <c r="L79">
        <v>0</v>
      </c>
      <c r="M79">
        <v>0</v>
      </c>
      <c r="N79">
        <v>0</v>
      </c>
      <c r="O79">
        <v>0</v>
      </c>
      <c r="P79">
        <v>0</v>
      </c>
      <c r="Q79">
        <v>0</v>
      </c>
      <c r="R79">
        <v>0</v>
      </c>
      <c r="S79">
        <v>33</v>
      </c>
      <c r="T79">
        <v>50</v>
      </c>
      <c r="U79">
        <v>55</v>
      </c>
      <c r="V79">
        <v>50</v>
      </c>
      <c r="W79" s="45">
        <f t="shared" si="1"/>
        <v>188</v>
      </c>
    </row>
    <row r="80" spans="1:23">
      <c r="A80">
        <v>2025</v>
      </c>
      <c r="B80" t="s">
        <v>77</v>
      </c>
      <c r="C80" t="s">
        <v>471</v>
      </c>
      <c r="D80" t="s">
        <v>785</v>
      </c>
      <c r="E80" t="s">
        <v>599</v>
      </c>
      <c r="F80" t="s">
        <v>599</v>
      </c>
      <c r="G80" t="s">
        <v>599</v>
      </c>
      <c r="H80" t="s">
        <v>599</v>
      </c>
      <c r="I80">
        <v>406</v>
      </c>
      <c r="J80">
        <v>49</v>
      </c>
      <c r="K80">
        <v>49</v>
      </c>
      <c r="L80">
        <v>44</v>
      </c>
      <c r="M80">
        <v>37</v>
      </c>
      <c r="N80">
        <v>53</v>
      </c>
      <c r="O80">
        <v>52</v>
      </c>
      <c r="P80">
        <v>0</v>
      </c>
      <c r="Q80">
        <v>0</v>
      </c>
      <c r="R80">
        <v>0</v>
      </c>
      <c r="S80">
        <v>0</v>
      </c>
      <c r="T80">
        <v>0</v>
      </c>
      <c r="U80">
        <v>0</v>
      </c>
      <c r="V80">
        <v>0</v>
      </c>
      <c r="W80" s="45">
        <f t="shared" si="1"/>
        <v>284</v>
      </c>
    </row>
    <row r="81" spans="1:23">
      <c r="A81">
        <v>2025</v>
      </c>
      <c r="B81" t="s">
        <v>78</v>
      </c>
      <c r="C81" t="s">
        <v>472</v>
      </c>
      <c r="D81" t="s">
        <v>786</v>
      </c>
      <c r="E81" t="s">
        <v>787</v>
      </c>
      <c r="F81" t="s">
        <v>599</v>
      </c>
      <c r="G81" t="s">
        <v>599</v>
      </c>
      <c r="H81" t="s">
        <v>599</v>
      </c>
      <c r="I81">
        <v>406</v>
      </c>
      <c r="J81">
        <v>26</v>
      </c>
      <c r="K81">
        <v>55</v>
      </c>
      <c r="L81">
        <v>40</v>
      </c>
      <c r="M81">
        <v>55</v>
      </c>
      <c r="N81">
        <v>38</v>
      </c>
      <c r="O81">
        <v>69</v>
      </c>
      <c r="P81">
        <v>65</v>
      </c>
      <c r="Q81">
        <v>46</v>
      </c>
      <c r="R81">
        <v>0</v>
      </c>
      <c r="S81">
        <v>0</v>
      </c>
      <c r="T81">
        <v>0</v>
      </c>
      <c r="U81">
        <v>0</v>
      </c>
      <c r="V81">
        <v>0</v>
      </c>
      <c r="W81" s="45">
        <f t="shared" si="1"/>
        <v>394</v>
      </c>
    </row>
    <row r="82" spans="1:23">
      <c r="A82">
        <v>2025</v>
      </c>
      <c r="B82" t="s">
        <v>79</v>
      </c>
      <c r="C82" t="s">
        <v>615</v>
      </c>
      <c r="D82" t="s">
        <v>776</v>
      </c>
      <c r="E82" t="s">
        <v>599</v>
      </c>
      <c r="F82" t="s">
        <v>599</v>
      </c>
      <c r="G82" t="s">
        <v>599</v>
      </c>
      <c r="H82" t="s">
        <v>599</v>
      </c>
      <c r="I82">
        <v>406</v>
      </c>
      <c r="J82">
        <v>0</v>
      </c>
      <c r="K82">
        <v>0</v>
      </c>
      <c r="L82">
        <v>0</v>
      </c>
      <c r="M82">
        <v>0</v>
      </c>
      <c r="N82">
        <v>0</v>
      </c>
      <c r="O82">
        <v>0</v>
      </c>
      <c r="P82">
        <v>36</v>
      </c>
      <c r="Q82">
        <v>44</v>
      </c>
      <c r="R82">
        <v>68</v>
      </c>
      <c r="S82">
        <v>0</v>
      </c>
      <c r="T82">
        <v>0</v>
      </c>
      <c r="U82">
        <v>0</v>
      </c>
      <c r="V82">
        <v>0</v>
      </c>
      <c r="W82" s="45">
        <f t="shared" si="1"/>
        <v>148</v>
      </c>
    </row>
    <row r="83" spans="1:23">
      <c r="A83">
        <v>2025</v>
      </c>
      <c r="B83" t="s">
        <v>80</v>
      </c>
      <c r="C83" t="s">
        <v>473</v>
      </c>
      <c r="D83" t="s">
        <v>788</v>
      </c>
      <c r="E83" t="s">
        <v>599</v>
      </c>
      <c r="F83" t="s">
        <v>599</v>
      </c>
      <c r="G83" t="s">
        <v>599</v>
      </c>
      <c r="H83" t="s">
        <v>599</v>
      </c>
      <c r="I83">
        <v>406</v>
      </c>
      <c r="J83">
        <v>12</v>
      </c>
      <c r="K83">
        <v>30</v>
      </c>
      <c r="L83">
        <v>40</v>
      </c>
      <c r="M83">
        <v>44</v>
      </c>
      <c r="N83">
        <v>39</v>
      </c>
      <c r="O83">
        <v>47</v>
      </c>
      <c r="P83">
        <v>0</v>
      </c>
      <c r="Q83">
        <v>0</v>
      </c>
      <c r="R83">
        <v>0</v>
      </c>
      <c r="S83">
        <v>0</v>
      </c>
      <c r="T83">
        <v>0</v>
      </c>
      <c r="U83">
        <v>0</v>
      </c>
      <c r="V83">
        <v>0</v>
      </c>
      <c r="W83" s="45">
        <f t="shared" si="1"/>
        <v>212</v>
      </c>
    </row>
    <row r="84" spans="1:23">
      <c r="A84">
        <v>2025</v>
      </c>
      <c r="B84" t="s">
        <v>81</v>
      </c>
      <c r="C84" t="s">
        <v>616</v>
      </c>
      <c r="D84" t="s">
        <v>789</v>
      </c>
      <c r="E84" t="s">
        <v>723</v>
      </c>
      <c r="F84" t="s">
        <v>780</v>
      </c>
      <c r="G84" t="s">
        <v>599</v>
      </c>
      <c r="H84" t="s">
        <v>599</v>
      </c>
      <c r="I84">
        <v>406</v>
      </c>
      <c r="J84">
        <v>34</v>
      </c>
      <c r="K84">
        <v>28</v>
      </c>
      <c r="L84">
        <v>38</v>
      </c>
      <c r="M84">
        <v>41</v>
      </c>
      <c r="N84">
        <v>45</v>
      </c>
      <c r="O84">
        <v>0</v>
      </c>
      <c r="P84">
        <v>82</v>
      </c>
      <c r="Q84">
        <v>86</v>
      </c>
      <c r="R84">
        <v>97</v>
      </c>
      <c r="S84">
        <v>310</v>
      </c>
      <c r="T84">
        <v>149</v>
      </c>
      <c r="U84">
        <v>83</v>
      </c>
      <c r="V84">
        <v>4</v>
      </c>
      <c r="W84" s="45">
        <f t="shared" si="1"/>
        <v>997</v>
      </c>
    </row>
    <row r="85" spans="1:23">
      <c r="A85">
        <v>2025</v>
      </c>
      <c r="B85" t="s">
        <v>82</v>
      </c>
      <c r="C85" t="s">
        <v>617</v>
      </c>
      <c r="D85" t="s">
        <v>790</v>
      </c>
      <c r="E85" t="s">
        <v>599</v>
      </c>
      <c r="F85" t="s">
        <v>599</v>
      </c>
      <c r="G85" t="s">
        <v>599</v>
      </c>
      <c r="H85" t="s">
        <v>599</v>
      </c>
      <c r="I85">
        <v>406</v>
      </c>
      <c r="J85">
        <v>29</v>
      </c>
      <c r="K85">
        <v>28</v>
      </c>
      <c r="L85">
        <v>26</v>
      </c>
      <c r="M85">
        <v>26</v>
      </c>
      <c r="N85">
        <v>30</v>
      </c>
      <c r="O85">
        <v>0</v>
      </c>
      <c r="P85">
        <v>0</v>
      </c>
      <c r="Q85">
        <v>0</v>
      </c>
      <c r="R85">
        <v>0</v>
      </c>
      <c r="S85">
        <v>0</v>
      </c>
      <c r="T85">
        <v>0</v>
      </c>
      <c r="U85">
        <v>0</v>
      </c>
      <c r="V85">
        <v>0</v>
      </c>
      <c r="W85" s="45">
        <f t="shared" si="1"/>
        <v>139</v>
      </c>
    </row>
    <row r="86" spans="1:23">
      <c r="A86">
        <v>2025</v>
      </c>
      <c r="B86" t="s">
        <v>83</v>
      </c>
      <c r="C86" t="s">
        <v>618</v>
      </c>
      <c r="D86" t="s">
        <v>791</v>
      </c>
      <c r="E86" t="s">
        <v>792</v>
      </c>
      <c r="F86" t="s">
        <v>599</v>
      </c>
      <c r="G86" t="s">
        <v>599</v>
      </c>
      <c r="H86" t="s">
        <v>599</v>
      </c>
      <c r="I86">
        <v>406</v>
      </c>
      <c r="J86">
        <v>65</v>
      </c>
      <c r="K86">
        <v>61</v>
      </c>
      <c r="L86">
        <v>72</v>
      </c>
      <c r="M86">
        <v>54</v>
      </c>
      <c r="N86">
        <v>69</v>
      </c>
      <c r="O86">
        <v>41</v>
      </c>
      <c r="P86">
        <v>0</v>
      </c>
      <c r="Q86">
        <v>0</v>
      </c>
      <c r="R86">
        <v>0</v>
      </c>
      <c r="S86">
        <v>0</v>
      </c>
      <c r="T86">
        <v>0</v>
      </c>
      <c r="U86">
        <v>0</v>
      </c>
      <c r="V86">
        <v>0</v>
      </c>
      <c r="W86" s="45">
        <f t="shared" si="1"/>
        <v>362</v>
      </c>
    </row>
    <row r="87" spans="1:23">
      <c r="A87">
        <v>2025</v>
      </c>
      <c r="B87" t="s">
        <v>84</v>
      </c>
      <c r="C87" t="s">
        <v>619</v>
      </c>
      <c r="D87" t="s">
        <v>793</v>
      </c>
      <c r="E87" t="s">
        <v>794</v>
      </c>
      <c r="F87" t="s">
        <v>599</v>
      </c>
      <c r="G87" t="s">
        <v>599</v>
      </c>
      <c r="H87" t="s">
        <v>599</v>
      </c>
      <c r="I87">
        <v>406</v>
      </c>
      <c r="J87">
        <v>39</v>
      </c>
      <c r="K87">
        <v>54</v>
      </c>
      <c r="L87">
        <v>42</v>
      </c>
      <c r="M87">
        <v>43</v>
      </c>
      <c r="N87">
        <v>29</v>
      </c>
      <c r="O87">
        <v>71</v>
      </c>
      <c r="P87">
        <v>70</v>
      </c>
      <c r="Q87">
        <v>0</v>
      </c>
      <c r="R87">
        <v>0</v>
      </c>
      <c r="S87">
        <v>0</v>
      </c>
      <c r="T87">
        <v>0</v>
      </c>
      <c r="U87">
        <v>0</v>
      </c>
      <c r="V87">
        <v>0</v>
      </c>
      <c r="W87" s="45">
        <f t="shared" si="1"/>
        <v>348</v>
      </c>
    </row>
    <row r="88" spans="1:23">
      <c r="A88">
        <v>2025</v>
      </c>
      <c r="B88" t="s">
        <v>85</v>
      </c>
      <c r="C88" t="s">
        <v>620</v>
      </c>
      <c r="D88" t="s">
        <v>795</v>
      </c>
      <c r="E88" t="s">
        <v>599</v>
      </c>
      <c r="F88" t="s">
        <v>599</v>
      </c>
      <c r="G88" t="s">
        <v>599</v>
      </c>
      <c r="H88" t="s">
        <v>599</v>
      </c>
      <c r="I88">
        <v>406</v>
      </c>
      <c r="J88">
        <v>40</v>
      </c>
      <c r="K88">
        <v>47</v>
      </c>
      <c r="L88">
        <v>35</v>
      </c>
      <c r="M88">
        <v>38</v>
      </c>
      <c r="N88">
        <v>40</v>
      </c>
      <c r="O88">
        <v>0</v>
      </c>
      <c r="P88">
        <v>0</v>
      </c>
      <c r="Q88">
        <v>0</v>
      </c>
      <c r="R88">
        <v>0</v>
      </c>
      <c r="S88">
        <v>0</v>
      </c>
      <c r="T88">
        <v>0</v>
      </c>
      <c r="U88">
        <v>0</v>
      </c>
      <c r="V88">
        <v>0</v>
      </c>
      <c r="W88" s="45">
        <f t="shared" si="1"/>
        <v>200</v>
      </c>
    </row>
    <row r="89" spans="1:23">
      <c r="A89">
        <v>2025</v>
      </c>
      <c r="B89" t="s">
        <v>86</v>
      </c>
      <c r="C89" t="s">
        <v>474</v>
      </c>
      <c r="D89" t="s">
        <v>796</v>
      </c>
      <c r="E89" t="s">
        <v>599</v>
      </c>
      <c r="F89" t="s">
        <v>599</v>
      </c>
      <c r="G89" t="s">
        <v>599</v>
      </c>
      <c r="H89" t="s">
        <v>599</v>
      </c>
      <c r="I89">
        <v>406</v>
      </c>
      <c r="J89">
        <v>8</v>
      </c>
      <c r="K89">
        <v>72</v>
      </c>
      <c r="L89">
        <v>47</v>
      </c>
      <c r="M89">
        <v>40</v>
      </c>
      <c r="N89">
        <v>43</v>
      </c>
      <c r="O89">
        <v>75</v>
      </c>
      <c r="P89">
        <v>10</v>
      </c>
      <c r="Q89">
        <v>0</v>
      </c>
      <c r="R89">
        <v>0</v>
      </c>
      <c r="S89">
        <v>0</v>
      </c>
      <c r="T89">
        <v>0</v>
      </c>
      <c r="U89">
        <v>0</v>
      </c>
      <c r="V89">
        <v>0</v>
      </c>
      <c r="W89" s="45">
        <f t="shared" si="1"/>
        <v>295</v>
      </c>
    </row>
    <row r="90" spans="1:23">
      <c r="A90">
        <v>2025</v>
      </c>
      <c r="B90" t="s">
        <v>361</v>
      </c>
      <c r="C90" t="s">
        <v>475</v>
      </c>
      <c r="D90" t="s">
        <v>797</v>
      </c>
      <c r="E90" t="s">
        <v>599</v>
      </c>
      <c r="F90" t="s">
        <v>599</v>
      </c>
      <c r="G90" t="s">
        <v>599</v>
      </c>
      <c r="H90" t="s">
        <v>599</v>
      </c>
      <c r="I90">
        <v>406</v>
      </c>
      <c r="J90">
        <v>0</v>
      </c>
      <c r="K90">
        <v>0</v>
      </c>
      <c r="L90">
        <v>0</v>
      </c>
      <c r="M90">
        <v>0</v>
      </c>
      <c r="N90">
        <v>0</v>
      </c>
      <c r="O90">
        <v>0</v>
      </c>
      <c r="P90">
        <v>30</v>
      </c>
      <c r="Q90">
        <v>53</v>
      </c>
      <c r="R90">
        <v>55</v>
      </c>
      <c r="S90">
        <v>0</v>
      </c>
      <c r="T90">
        <v>0</v>
      </c>
      <c r="U90">
        <v>0</v>
      </c>
      <c r="V90">
        <v>0</v>
      </c>
      <c r="W90" s="45">
        <f t="shared" si="1"/>
        <v>138</v>
      </c>
    </row>
    <row r="91" spans="1:23">
      <c r="A91">
        <v>2025</v>
      </c>
      <c r="B91" t="s">
        <v>660</v>
      </c>
      <c r="C91" t="s">
        <v>798</v>
      </c>
      <c r="D91" t="s">
        <v>713</v>
      </c>
      <c r="E91" t="s">
        <v>599</v>
      </c>
      <c r="F91" t="s">
        <v>599</v>
      </c>
      <c r="G91" t="s">
        <v>599</v>
      </c>
      <c r="H91" t="s">
        <v>599</v>
      </c>
      <c r="I91">
        <v>406</v>
      </c>
      <c r="J91">
        <v>34</v>
      </c>
      <c r="K91">
        <v>62</v>
      </c>
      <c r="L91">
        <v>2</v>
      </c>
      <c r="M91">
        <v>0</v>
      </c>
      <c r="N91">
        <v>0</v>
      </c>
      <c r="O91">
        <v>0</v>
      </c>
      <c r="P91">
        <v>0</v>
      </c>
      <c r="Q91">
        <v>0</v>
      </c>
      <c r="R91">
        <v>0</v>
      </c>
      <c r="S91">
        <v>0</v>
      </c>
      <c r="T91">
        <v>0</v>
      </c>
      <c r="U91">
        <v>0</v>
      </c>
      <c r="V91">
        <v>0</v>
      </c>
      <c r="W91" s="45">
        <f t="shared" si="1"/>
        <v>98</v>
      </c>
    </row>
    <row r="92" spans="1:23">
      <c r="A92">
        <v>2025</v>
      </c>
      <c r="B92" t="s">
        <v>661</v>
      </c>
      <c r="C92" t="s">
        <v>799</v>
      </c>
      <c r="D92" t="s">
        <v>764</v>
      </c>
      <c r="E92" t="s">
        <v>599</v>
      </c>
      <c r="F92" t="s">
        <v>599</v>
      </c>
      <c r="G92" t="s">
        <v>599</v>
      </c>
      <c r="H92" t="s">
        <v>599</v>
      </c>
      <c r="I92">
        <v>406</v>
      </c>
      <c r="J92">
        <v>57</v>
      </c>
      <c r="K92">
        <v>69</v>
      </c>
      <c r="L92">
        <v>0</v>
      </c>
      <c r="M92">
        <v>0</v>
      </c>
      <c r="N92">
        <v>0</v>
      </c>
      <c r="O92">
        <v>0</v>
      </c>
      <c r="P92">
        <v>0</v>
      </c>
      <c r="Q92">
        <v>0</v>
      </c>
      <c r="R92">
        <v>0</v>
      </c>
      <c r="S92">
        <v>0</v>
      </c>
      <c r="T92">
        <v>0</v>
      </c>
      <c r="U92">
        <v>0</v>
      </c>
      <c r="V92">
        <v>0</v>
      </c>
      <c r="W92" s="45">
        <f t="shared" si="1"/>
        <v>126</v>
      </c>
    </row>
    <row r="93" spans="1:23">
      <c r="A93">
        <v>2025</v>
      </c>
      <c r="B93" t="s">
        <v>87</v>
      </c>
      <c r="C93" t="s">
        <v>800</v>
      </c>
      <c r="D93" t="s">
        <v>801</v>
      </c>
      <c r="E93" t="s">
        <v>599</v>
      </c>
      <c r="F93" t="s">
        <v>599</v>
      </c>
      <c r="G93" t="s">
        <v>599</v>
      </c>
      <c r="H93" t="s">
        <v>599</v>
      </c>
      <c r="I93">
        <v>406</v>
      </c>
      <c r="J93">
        <v>43</v>
      </c>
      <c r="K93">
        <v>70</v>
      </c>
      <c r="L93">
        <v>63</v>
      </c>
      <c r="M93">
        <v>67</v>
      </c>
      <c r="N93">
        <v>63</v>
      </c>
      <c r="O93">
        <v>54</v>
      </c>
      <c r="P93">
        <v>0</v>
      </c>
      <c r="Q93">
        <v>0</v>
      </c>
      <c r="R93">
        <v>1</v>
      </c>
      <c r="S93">
        <v>106</v>
      </c>
      <c r="T93">
        <v>62</v>
      </c>
      <c r="U93">
        <v>76</v>
      </c>
      <c r="V93">
        <v>52</v>
      </c>
      <c r="W93" s="45">
        <f t="shared" si="1"/>
        <v>657</v>
      </c>
    </row>
    <row r="94" spans="1:23">
      <c r="A94">
        <v>2025</v>
      </c>
      <c r="B94" t="s">
        <v>88</v>
      </c>
      <c r="C94" t="s">
        <v>476</v>
      </c>
      <c r="D94" t="s">
        <v>802</v>
      </c>
      <c r="E94" t="s">
        <v>803</v>
      </c>
      <c r="F94" t="s">
        <v>599</v>
      </c>
      <c r="G94" t="s">
        <v>599</v>
      </c>
      <c r="H94" t="s">
        <v>599</v>
      </c>
      <c r="I94">
        <v>406</v>
      </c>
      <c r="J94">
        <v>48</v>
      </c>
      <c r="K94">
        <v>48</v>
      </c>
      <c r="L94">
        <v>52</v>
      </c>
      <c r="M94">
        <v>54</v>
      </c>
      <c r="N94">
        <v>71</v>
      </c>
      <c r="O94">
        <v>74</v>
      </c>
      <c r="P94">
        <v>83</v>
      </c>
      <c r="Q94">
        <v>88</v>
      </c>
      <c r="R94">
        <v>82</v>
      </c>
      <c r="S94">
        <v>0</v>
      </c>
      <c r="T94">
        <v>0</v>
      </c>
      <c r="U94">
        <v>0</v>
      </c>
      <c r="V94">
        <v>0</v>
      </c>
      <c r="W94" s="45">
        <f t="shared" si="1"/>
        <v>600</v>
      </c>
    </row>
    <row r="95" spans="1:23">
      <c r="A95">
        <v>2025</v>
      </c>
      <c r="B95" t="s">
        <v>89</v>
      </c>
      <c r="C95" t="s">
        <v>621</v>
      </c>
      <c r="D95" t="s">
        <v>804</v>
      </c>
      <c r="E95" t="s">
        <v>599</v>
      </c>
      <c r="F95" t="s">
        <v>599</v>
      </c>
      <c r="G95" t="s">
        <v>599</v>
      </c>
      <c r="H95" t="s">
        <v>599</v>
      </c>
      <c r="I95">
        <v>406</v>
      </c>
      <c r="J95">
        <v>0</v>
      </c>
      <c r="K95">
        <v>0</v>
      </c>
      <c r="L95">
        <v>10</v>
      </c>
      <c r="M95">
        <v>2</v>
      </c>
      <c r="N95">
        <v>9</v>
      </c>
      <c r="O95">
        <v>6</v>
      </c>
      <c r="P95">
        <v>11</v>
      </c>
      <c r="Q95">
        <v>0</v>
      </c>
      <c r="R95">
        <v>0</v>
      </c>
      <c r="S95">
        <v>0</v>
      </c>
      <c r="T95">
        <v>0</v>
      </c>
      <c r="U95">
        <v>0</v>
      </c>
      <c r="V95">
        <v>0</v>
      </c>
      <c r="W95" s="45">
        <f t="shared" si="1"/>
        <v>38</v>
      </c>
    </row>
    <row r="96" spans="1:23">
      <c r="A96">
        <v>2025</v>
      </c>
      <c r="B96" t="s">
        <v>90</v>
      </c>
      <c r="C96" t="s">
        <v>477</v>
      </c>
      <c r="D96" t="s">
        <v>805</v>
      </c>
      <c r="E96" t="s">
        <v>806</v>
      </c>
      <c r="F96" t="s">
        <v>599</v>
      </c>
      <c r="G96" t="s">
        <v>599</v>
      </c>
      <c r="H96" t="s">
        <v>599</v>
      </c>
      <c r="I96">
        <v>406</v>
      </c>
      <c r="J96">
        <v>54</v>
      </c>
      <c r="K96">
        <v>61</v>
      </c>
      <c r="L96">
        <v>43</v>
      </c>
      <c r="M96">
        <v>52</v>
      </c>
      <c r="N96">
        <v>43</v>
      </c>
      <c r="O96">
        <v>52</v>
      </c>
      <c r="P96">
        <v>34</v>
      </c>
      <c r="Q96">
        <v>42</v>
      </c>
      <c r="R96">
        <v>26</v>
      </c>
      <c r="S96">
        <v>0</v>
      </c>
      <c r="T96">
        <v>0</v>
      </c>
      <c r="U96">
        <v>0</v>
      </c>
      <c r="V96">
        <v>0</v>
      </c>
      <c r="W96" s="45">
        <f t="shared" si="1"/>
        <v>407</v>
      </c>
    </row>
    <row r="97" spans="1:23">
      <c r="A97">
        <v>2025</v>
      </c>
      <c r="B97" t="s">
        <v>91</v>
      </c>
      <c r="C97" t="s">
        <v>622</v>
      </c>
      <c r="D97" t="s">
        <v>807</v>
      </c>
      <c r="E97" t="s">
        <v>599</v>
      </c>
      <c r="F97" t="s">
        <v>599</v>
      </c>
      <c r="G97" t="s">
        <v>599</v>
      </c>
      <c r="H97" t="s">
        <v>599</v>
      </c>
      <c r="I97">
        <v>406</v>
      </c>
      <c r="J97">
        <v>47</v>
      </c>
      <c r="K97">
        <v>41</v>
      </c>
      <c r="L97">
        <v>47</v>
      </c>
      <c r="M97">
        <v>46</v>
      </c>
      <c r="N97">
        <v>41</v>
      </c>
      <c r="O97">
        <v>41</v>
      </c>
      <c r="P97">
        <v>43</v>
      </c>
      <c r="Q97">
        <v>42</v>
      </c>
      <c r="R97">
        <v>38</v>
      </c>
      <c r="S97">
        <v>0</v>
      </c>
      <c r="T97">
        <v>0</v>
      </c>
      <c r="U97">
        <v>0</v>
      </c>
      <c r="V97">
        <v>0</v>
      </c>
      <c r="W97" s="45">
        <f t="shared" si="1"/>
        <v>386</v>
      </c>
    </row>
    <row r="98" spans="1:23">
      <c r="A98">
        <v>2025</v>
      </c>
      <c r="B98" t="s">
        <v>92</v>
      </c>
      <c r="C98" t="s">
        <v>277</v>
      </c>
      <c r="D98" t="s">
        <v>808</v>
      </c>
      <c r="E98" t="s">
        <v>599</v>
      </c>
      <c r="F98" t="s">
        <v>599</v>
      </c>
      <c r="G98" t="s">
        <v>599</v>
      </c>
      <c r="H98" t="s">
        <v>599</v>
      </c>
      <c r="I98">
        <v>406</v>
      </c>
      <c r="J98">
        <v>18</v>
      </c>
      <c r="K98">
        <v>21</v>
      </c>
      <c r="L98">
        <v>19</v>
      </c>
      <c r="M98">
        <v>17</v>
      </c>
      <c r="N98">
        <v>22</v>
      </c>
      <c r="O98">
        <v>31</v>
      </c>
      <c r="P98">
        <v>33</v>
      </c>
      <c r="Q98">
        <v>47</v>
      </c>
      <c r="R98">
        <v>45</v>
      </c>
      <c r="S98">
        <v>0</v>
      </c>
      <c r="T98">
        <v>0</v>
      </c>
      <c r="U98">
        <v>0</v>
      </c>
      <c r="V98">
        <v>0</v>
      </c>
      <c r="W98" s="45">
        <f t="shared" si="1"/>
        <v>253</v>
      </c>
    </row>
    <row r="99" spans="1:23">
      <c r="A99">
        <v>2025</v>
      </c>
      <c r="B99" t="s">
        <v>93</v>
      </c>
      <c r="C99" t="s">
        <v>478</v>
      </c>
      <c r="D99" t="s">
        <v>809</v>
      </c>
      <c r="E99" t="s">
        <v>599</v>
      </c>
      <c r="F99" t="s">
        <v>599</v>
      </c>
      <c r="G99" t="s">
        <v>599</v>
      </c>
      <c r="H99" t="s">
        <v>599</v>
      </c>
      <c r="I99">
        <v>406</v>
      </c>
      <c r="J99">
        <v>79</v>
      </c>
      <c r="K99">
        <v>68</v>
      </c>
      <c r="L99">
        <v>77</v>
      </c>
      <c r="M99">
        <v>76</v>
      </c>
      <c r="N99">
        <v>88</v>
      </c>
      <c r="O99">
        <v>1</v>
      </c>
      <c r="P99">
        <v>0</v>
      </c>
      <c r="Q99">
        <v>0</v>
      </c>
      <c r="R99">
        <v>0</v>
      </c>
      <c r="S99">
        <v>0</v>
      </c>
      <c r="T99">
        <v>0</v>
      </c>
      <c r="U99">
        <v>0</v>
      </c>
      <c r="V99">
        <v>0</v>
      </c>
      <c r="W99" s="45">
        <f t="shared" si="1"/>
        <v>389</v>
      </c>
    </row>
    <row r="100" spans="1:23">
      <c r="A100">
        <v>2025</v>
      </c>
      <c r="B100" t="s">
        <v>94</v>
      </c>
      <c r="C100" t="s">
        <v>479</v>
      </c>
      <c r="D100" t="s">
        <v>810</v>
      </c>
      <c r="E100" t="s">
        <v>811</v>
      </c>
      <c r="F100" t="s">
        <v>599</v>
      </c>
      <c r="G100" t="s">
        <v>599</v>
      </c>
      <c r="H100" t="s">
        <v>599</v>
      </c>
      <c r="I100">
        <v>406</v>
      </c>
      <c r="J100">
        <v>72</v>
      </c>
      <c r="K100">
        <v>81</v>
      </c>
      <c r="L100">
        <v>103</v>
      </c>
      <c r="M100">
        <v>92</v>
      </c>
      <c r="N100">
        <v>74</v>
      </c>
      <c r="O100">
        <v>150</v>
      </c>
      <c r="P100">
        <v>98</v>
      </c>
      <c r="Q100">
        <v>116</v>
      </c>
      <c r="R100">
        <v>88</v>
      </c>
      <c r="S100">
        <v>0</v>
      </c>
      <c r="T100">
        <v>0</v>
      </c>
      <c r="U100">
        <v>0</v>
      </c>
      <c r="V100">
        <v>0</v>
      </c>
      <c r="W100" s="45">
        <f t="shared" si="1"/>
        <v>874</v>
      </c>
    </row>
    <row r="101" spans="1:23">
      <c r="A101">
        <v>2025</v>
      </c>
      <c r="B101" t="s">
        <v>95</v>
      </c>
      <c r="C101" t="s">
        <v>480</v>
      </c>
      <c r="D101" t="s">
        <v>812</v>
      </c>
      <c r="E101" t="s">
        <v>599</v>
      </c>
      <c r="F101" t="s">
        <v>599</v>
      </c>
      <c r="G101" t="s">
        <v>599</v>
      </c>
      <c r="H101" t="s">
        <v>599</v>
      </c>
      <c r="I101">
        <v>406</v>
      </c>
      <c r="J101">
        <v>0</v>
      </c>
      <c r="K101">
        <v>0</v>
      </c>
      <c r="L101">
        <v>0</v>
      </c>
      <c r="M101">
        <v>0</v>
      </c>
      <c r="N101">
        <v>0</v>
      </c>
      <c r="O101">
        <v>0</v>
      </c>
      <c r="P101">
        <v>16</v>
      </c>
      <c r="Q101">
        <v>33</v>
      </c>
      <c r="R101">
        <v>41</v>
      </c>
      <c r="S101">
        <v>44</v>
      </c>
      <c r="T101">
        <v>38</v>
      </c>
      <c r="U101">
        <v>24</v>
      </c>
      <c r="V101">
        <v>34</v>
      </c>
      <c r="W101" s="45">
        <f t="shared" si="1"/>
        <v>230</v>
      </c>
    </row>
    <row r="102" spans="1:23">
      <c r="A102">
        <v>2025</v>
      </c>
      <c r="B102" t="s">
        <v>96</v>
      </c>
      <c r="C102" t="s">
        <v>623</v>
      </c>
      <c r="D102" t="s">
        <v>813</v>
      </c>
      <c r="E102" t="s">
        <v>599</v>
      </c>
      <c r="F102" t="s">
        <v>599</v>
      </c>
      <c r="G102" t="s">
        <v>599</v>
      </c>
      <c r="H102" t="s">
        <v>599</v>
      </c>
      <c r="I102">
        <v>406</v>
      </c>
      <c r="J102">
        <v>0</v>
      </c>
      <c r="K102">
        <v>0</v>
      </c>
      <c r="L102">
        <v>0</v>
      </c>
      <c r="M102">
        <v>0</v>
      </c>
      <c r="N102">
        <v>0</v>
      </c>
      <c r="O102">
        <v>0</v>
      </c>
      <c r="P102">
        <v>10</v>
      </c>
      <c r="Q102">
        <v>11</v>
      </c>
      <c r="R102">
        <v>20</v>
      </c>
      <c r="S102">
        <v>40</v>
      </c>
      <c r="T102">
        <v>28</v>
      </c>
      <c r="U102">
        <v>35</v>
      </c>
      <c r="V102">
        <v>24</v>
      </c>
      <c r="W102" s="45">
        <f t="shared" si="1"/>
        <v>168</v>
      </c>
    </row>
    <row r="103" spans="1:23">
      <c r="A103">
        <v>2025</v>
      </c>
      <c r="B103" t="s">
        <v>97</v>
      </c>
      <c r="C103" t="s">
        <v>481</v>
      </c>
      <c r="D103" t="s">
        <v>814</v>
      </c>
      <c r="E103" t="s">
        <v>599</v>
      </c>
      <c r="F103" t="s">
        <v>599</v>
      </c>
      <c r="G103" t="s">
        <v>599</v>
      </c>
      <c r="H103" t="s">
        <v>599</v>
      </c>
      <c r="I103">
        <v>406</v>
      </c>
      <c r="J103">
        <v>0</v>
      </c>
      <c r="K103">
        <v>0</v>
      </c>
      <c r="L103">
        <v>0</v>
      </c>
      <c r="M103">
        <v>0</v>
      </c>
      <c r="N103">
        <v>0</v>
      </c>
      <c r="O103">
        <v>0</v>
      </c>
      <c r="P103">
        <v>47</v>
      </c>
      <c r="Q103">
        <v>55</v>
      </c>
      <c r="R103">
        <v>63</v>
      </c>
      <c r="S103">
        <v>0</v>
      </c>
      <c r="T103">
        <v>0</v>
      </c>
      <c r="U103">
        <v>0</v>
      </c>
      <c r="V103">
        <v>0</v>
      </c>
      <c r="W103" s="45">
        <f t="shared" si="1"/>
        <v>165</v>
      </c>
    </row>
    <row r="104" spans="1:23">
      <c r="A104">
        <v>2025</v>
      </c>
      <c r="B104" t="s">
        <v>98</v>
      </c>
      <c r="C104" t="s">
        <v>482</v>
      </c>
      <c r="D104" t="s">
        <v>815</v>
      </c>
      <c r="E104" t="s">
        <v>599</v>
      </c>
      <c r="F104" t="s">
        <v>599</v>
      </c>
      <c r="G104" t="s">
        <v>599</v>
      </c>
      <c r="H104" t="s">
        <v>599</v>
      </c>
      <c r="I104">
        <v>406</v>
      </c>
      <c r="J104">
        <v>25</v>
      </c>
      <c r="K104">
        <v>49</v>
      </c>
      <c r="L104">
        <v>61</v>
      </c>
      <c r="M104">
        <v>56</v>
      </c>
      <c r="N104">
        <v>59</v>
      </c>
      <c r="O104">
        <v>70</v>
      </c>
      <c r="P104">
        <v>0</v>
      </c>
      <c r="Q104">
        <v>1</v>
      </c>
      <c r="R104">
        <v>0</v>
      </c>
      <c r="S104">
        <v>0</v>
      </c>
      <c r="T104">
        <v>0</v>
      </c>
      <c r="U104">
        <v>0</v>
      </c>
      <c r="V104">
        <v>0</v>
      </c>
      <c r="W104" s="45">
        <f t="shared" si="1"/>
        <v>321</v>
      </c>
    </row>
    <row r="105" spans="1:23">
      <c r="A105">
        <v>2025</v>
      </c>
      <c r="B105" t="s">
        <v>99</v>
      </c>
      <c r="C105" t="s">
        <v>483</v>
      </c>
      <c r="D105" t="s">
        <v>816</v>
      </c>
      <c r="E105" t="s">
        <v>599</v>
      </c>
      <c r="F105" t="s">
        <v>599</v>
      </c>
      <c r="G105" t="s">
        <v>599</v>
      </c>
      <c r="H105" t="s">
        <v>599</v>
      </c>
      <c r="I105">
        <v>406</v>
      </c>
      <c r="J105">
        <v>0</v>
      </c>
      <c r="K105">
        <v>0</v>
      </c>
      <c r="L105">
        <v>0</v>
      </c>
      <c r="M105">
        <v>0</v>
      </c>
      <c r="N105">
        <v>0</v>
      </c>
      <c r="O105">
        <v>0</v>
      </c>
      <c r="P105">
        <v>23</v>
      </c>
      <c r="Q105">
        <v>25</v>
      </c>
      <c r="R105">
        <v>42</v>
      </c>
      <c r="S105">
        <v>23</v>
      </c>
      <c r="T105">
        <v>21</v>
      </c>
      <c r="U105">
        <v>21</v>
      </c>
      <c r="V105">
        <v>33</v>
      </c>
      <c r="W105" s="45">
        <f t="shared" si="1"/>
        <v>188</v>
      </c>
    </row>
    <row r="106" spans="1:23">
      <c r="A106">
        <v>2025</v>
      </c>
      <c r="B106" t="s">
        <v>100</v>
      </c>
      <c r="C106" t="s">
        <v>624</v>
      </c>
      <c r="D106" t="s">
        <v>817</v>
      </c>
      <c r="E106" t="s">
        <v>599</v>
      </c>
      <c r="F106" t="s">
        <v>599</v>
      </c>
      <c r="G106" t="s">
        <v>599</v>
      </c>
      <c r="H106" t="s">
        <v>599</v>
      </c>
      <c r="I106">
        <v>406</v>
      </c>
      <c r="J106">
        <v>93</v>
      </c>
      <c r="K106">
        <v>96</v>
      </c>
      <c r="L106">
        <v>87</v>
      </c>
      <c r="M106">
        <v>84</v>
      </c>
      <c r="N106">
        <v>75</v>
      </c>
      <c r="O106">
        <v>75</v>
      </c>
      <c r="P106">
        <v>72</v>
      </c>
      <c r="Q106">
        <v>77</v>
      </c>
      <c r="R106">
        <v>69</v>
      </c>
      <c r="S106">
        <v>56</v>
      </c>
      <c r="T106">
        <v>69</v>
      </c>
      <c r="U106">
        <v>48</v>
      </c>
      <c r="V106">
        <v>49</v>
      </c>
      <c r="W106" s="45">
        <f t="shared" si="1"/>
        <v>950</v>
      </c>
    </row>
    <row r="107" spans="1:23">
      <c r="A107">
        <v>2025</v>
      </c>
      <c r="B107" t="s">
        <v>101</v>
      </c>
      <c r="C107" t="s">
        <v>484</v>
      </c>
      <c r="D107" t="s">
        <v>818</v>
      </c>
      <c r="E107" t="s">
        <v>819</v>
      </c>
      <c r="F107" t="s">
        <v>599</v>
      </c>
      <c r="G107" t="s">
        <v>599</v>
      </c>
      <c r="H107" t="s">
        <v>599</v>
      </c>
      <c r="I107">
        <v>406</v>
      </c>
      <c r="J107">
        <v>63</v>
      </c>
      <c r="K107">
        <v>74</v>
      </c>
      <c r="L107">
        <v>54</v>
      </c>
      <c r="M107">
        <v>50</v>
      </c>
      <c r="N107">
        <v>58</v>
      </c>
      <c r="O107">
        <v>0</v>
      </c>
      <c r="P107">
        <v>61</v>
      </c>
      <c r="Q107">
        <v>70</v>
      </c>
      <c r="R107">
        <v>89</v>
      </c>
      <c r="S107">
        <v>87</v>
      </c>
      <c r="T107">
        <v>0</v>
      </c>
      <c r="U107">
        <v>0</v>
      </c>
      <c r="V107">
        <v>0</v>
      </c>
      <c r="W107" s="45">
        <f t="shared" si="1"/>
        <v>606</v>
      </c>
    </row>
    <row r="108" spans="1:23">
      <c r="A108">
        <v>2025</v>
      </c>
      <c r="B108" t="s">
        <v>102</v>
      </c>
      <c r="C108" t="s">
        <v>485</v>
      </c>
      <c r="D108" t="s">
        <v>820</v>
      </c>
      <c r="E108" t="s">
        <v>599</v>
      </c>
      <c r="F108" t="s">
        <v>599</v>
      </c>
      <c r="G108" t="s">
        <v>599</v>
      </c>
      <c r="H108" t="s">
        <v>599</v>
      </c>
      <c r="I108">
        <v>406</v>
      </c>
      <c r="J108">
        <v>16</v>
      </c>
      <c r="K108">
        <v>28</v>
      </c>
      <c r="L108">
        <v>23</v>
      </c>
      <c r="M108">
        <v>20</v>
      </c>
      <c r="N108">
        <v>24</v>
      </c>
      <c r="O108">
        <v>22</v>
      </c>
      <c r="P108">
        <v>0</v>
      </c>
      <c r="Q108">
        <v>0</v>
      </c>
      <c r="R108">
        <v>0</v>
      </c>
      <c r="S108">
        <v>0</v>
      </c>
      <c r="T108">
        <v>0</v>
      </c>
      <c r="U108">
        <v>0</v>
      </c>
      <c r="V108">
        <v>0</v>
      </c>
      <c r="W108" s="45">
        <f t="shared" si="1"/>
        <v>133</v>
      </c>
    </row>
    <row r="109" spans="1:23">
      <c r="A109">
        <v>2025</v>
      </c>
      <c r="B109" t="s">
        <v>103</v>
      </c>
      <c r="C109" t="s">
        <v>486</v>
      </c>
      <c r="D109" t="s">
        <v>821</v>
      </c>
      <c r="E109" t="s">
        <v>599</v>
      </c>
      <c r="F109" t="s">
        <v>599</v>
      </c>
      <c r="G109" t="s">
        <v>599</v>
      </c>
      <c r="H109" t="s">
        <v>599</v>
      </c>
      <c r="I109">
        <v>406</v>
      </c>
      <c r="J109">
        <v>11</v>
      </c>
      <c r="K109">
        <v>36</v>
      </c>
      <c r="L109">
        <v>33</v>
      </c>
      <c r="M109">
        <v>39</v>
      </c>
      <c r="N109">
        <v>40</v>
      </c>
      <c r="O109">
        <v>35</v>
      </c>
      <c r="P109">
        <v>0</v>
      </c>
      <c r="Q109">
        <v>0</v>
      </c>
      <c r="R109">
        <v>1</v>
      </c>
      <c r="S109">
        <v>0</v>
      </c>
      <c r="T109">
        <v>0</v>
      </c>
      <c r="U109">
        <v>0</v>
      </c>
      <c r="V109">
        <v>0</v>
      </c>
      <c r="W109" s="45">
        <f t="shared" si="1"/>
        <v>195</v>
      </c>
    </row>
    <row r="110" spans="1:23">
      <c r="A110">
        <v>2025</v>
      </c>
      <c r="B110" t="s">
        <v>104</v>
      </c>
      <c r="C110" t="s">
        <v>487</v>
      </c>
      <c r="D110" t="s">
        <v>822</v>
      </c>
      <c r="E110" t="s">
        <v>599</v>
      </c>
      <c r="F110" t="s">
        <v>599</v>
      </c>
      <c r="G110" t="s">
        <v>599</v>
      </c>
      <c r="H110" t="s">
        <v>599</v>
      </c>
      <c r="I110">
        <v>406</v>
      </c>
      <c r="J110">
        <v>0</v>
      </c>
      <c r="K110">
        <v>0</v>
      </c>
      <c r="L110">
        <v>1</v>
      </c>
      <c r="M110">
        <v>1</v>
      </c>
      <c r="N110">
        <v>2</v>
      </c>
      <c r="O110">
        <v>1</v>
      </c>
      <c r="P110">
        <v>1</v>
      </c>
      <c r="Q110">
        <v>5</v>
      </c>
      <c r="R110">
        <v>11</v>
      </c>
      <c r="S110">
        <v>26</v>
      </c>
      <c r="T110">
        <v>21</v>
      </c>
      <c r="U110">
        <v>10</v>
      </c>
      <c r="V110">
        <v>0</v>
      </c>
      <c r="W110" s="45">
        <f t="shared" si="1"/>
        <v>79</v>
      </c>
    </row>
    <row r="111" spans="1:23">
      <c r="A111">
        <v>2025</v>
      </c>
      <c r="B111" t="s">
        <v>105</v>
      </c>
      <c r="C111" t="s">
        <v>625</v>
      </c>
      <c r="D111" t="s">
        <v>823</v>
      </c>
      <c r="E111" t="s">
        <v>599</v>
      </c>
      <c r="F111" t="s">
        <v>599</v>
      </c>
      <c r="G111" t="s">
        <v>599</v>
      </c>
      <c r="H111" t="s">
        <v>599</v>
      </c>
      <c r="I111">
        <v>406</v>
      </c>
      <c r="J111">
        <v>49</v>
      </c>
      <c r="K111">
        <v>45</v>
      </c>
      <c r="L111">
        <v>31</v>
      </c>
      <c r="M111">
        <v>40</v>
      </c>
      <c r="N111">
        <v>26</v>
      </c>
      <c r="O111">
        <v>37</v>
      </c>
      <c r="P111">
        <v>20</v>
      </c>
      <c r="Q111">
        <v>20</v>
      </c>
      <c r="R111">
        <v>30</v>
      </c>
      <c r="S111">
        <v>0</v>
      </c>
      <c r="T111">
        <v>0</v>
      </c>
      <c r="U111">
        <v>0</v>
      </c>
      <c r="V111">
        <v>0</v>
      </c>
      <c r="W111" s="45">
        <f t="shared" si="1"/>
        <v>298</v>
      </c>
    </row>
    <row r="112" spans="1:23">
      <c r="A112">
        <v>2025</v>
      </c>
      <c r="B112" t="s">
        <v>106</v>
      </c>
      <c r="C112" t="s">
        <v>488</v>
      </c>
      <c r="D112" t="s">
        <v>824</v>
      </c>
      <c r="E112" t="s">
        <v>599</v>
      </c>
      <c r="F112" t="s">
        <v>599</v>
      </c>
      <c r="G112" t="s">
        <v>599</v>
      </c>
      <c r="H112" t="s">
        <v>599</v>
      </c>
      <c r="I112">
        <v>406</v>
      </c>
      <c r="J112">
        <v>64</v>
      </c>
      <c r="K112">
        <v>71</v>
      </c>
      <c r="L112">
        <v>83</v>
      </c>
      <c r="M112">
        <v>81</v>
      </c>
      <c r="N112">
        <v>75</v>
      </c>
      <c r="O112">
        <v>88</v>
      </c>
      <c r="P112">
        <v>84</v>
      </c>
      <c r="Q112">
        <v>90</v>
      </c>
      <c r="R112">
        <v>91</v>
      </c>
      <c r="S112">
        <v>4</v>
      </c>
      <c r="T112">
        <v>0</v>
      </c>
      <c r="U112">
        <v>0</v>
      </c>
      <c r="V112">
        <v>0</v>
      </c>
      <c r="W112" s="45">
        <f t="shared" si="1"/>
        <v>731</v>
      </c>
    </row>
    <row r="113" spans="1:23">
      <c r="A113">
        <v>2025</v>
      </c>
      <c r="B113" t="s">
        <v>107</v>
      </c>
      <c r="C113" t="s">
        <v>626</v>
      </c>
      <c r="D113" t="s">
        <v>825</v>
      </c>
      <c r="E113" t="s">
        <v>599</v>
      </c>
      <c r="F113" t="s">
        <v>599</v>
      </c>
      <c r="G113" t="s">
        <v>599</v>
      </c>
      <c r="H113" t="s">
        <v>599</v>
      </c>
      <c r="I113">
        <v>406</v>
      </c>
      <c r="J113">
        <v>0</v>
      </c>
      <c r="K113">
        <v>0</v>
      </c>
      <c r="L113">
        <v>0</v>
      </c>
      <c r="M113">
        <v>0</v>
      </c>
      <c r="N113">
        <v>0</v>
      </c>
      <c r="O113">
        <v>0</v>
      </c>
      <c r="P113">
        <v>0</v>
      </c>
      <c r="Q113">
        <v>0</v>
      </c>
      <c r="R113">
        <v>0</v>
      </c>
      <c r="S113">
        <v>0</v>
      </c>
      <c r="T113">
        <v>0</v>
      </c>
      <c r="U113">
        <v>0</v>
      </c>
      <c r="V113">
        <v>0</v>
      </c>
      <c r="W113" s="45">
        <f t="shared" si="1"/>
        <v>0</v>
      </c>
    </row>
    <row r="114" spans="1:23">
      <c r="A114">
        <v>2025</v>
      </c>
      <c r="B114" t="s">
        <v>108</v>
      </c>
      <c r="C114" t="s">
        <v>489</v>
      </c>
      <c r="D114" t="s">
        <v>826</v>
      </c>
      <c r="E114" t="s">
        <v>599</v>
      </c>
      <c r="F114" t="s">
        <v>599</v>
      </c>
      <c r="G114" t="s">
        <v>599</v>
      </c>
      <c r="H114" t="s">
        <v>599</v>
      </c>
      <c r="I114">
        <v>406</v>
      </c>
      <c r="J114">
        <v>47</v>
      </c>
      <c r="K114">
        <v>54</v>
      </c>
      <c r="L114">
        <v>47</v>
      </c>
      <c r="M114">
        <v>50</v>
      </c>
      <c r="N114">
        <v>43</v>
      </c>
      <c r="O114">
        <v>34</v>
      </c>
      <c r="P114">
        <v>39</v>
      </c>
      <c r="Q114">
        <v>39</v>
      </c>
      <c r="R114">
        <v>21</v>
      </c>
      <c r="S114">
        <v>0</v>
      </c>
      <c r="T114">
        <v>0</v>
      </c>
      <c r="U114">
        <v>0</v>
      </c>
      <c r="V114">
        <v>0</v>
      </c>
      <c r="W114" s="45">
        <f t="shared" si="1"/>
        <v>374</v>
      </c>
    </row>
    <row r="115" spans="1:23">
      <c r="A115">
        <v>2025</v>
      </c>
      <c r="B115" t="s">
        <v>109</v>
      </c>
      <c r="C115" t="s">
        <v>490</v>
      </c>
      <c r="D115" t="s">
        <v>827</v>
      </c>
      <c r="E115" t="s">
        <v>828</v>
      </c>
      <c r="F115" t="s">
        <v>599</v>
      </c>
      <c r="G115" t="s">
        <v>599</v>
      </c>
      <c r="H115" t="s">
        <v>599</v>
      </c>
      <c r="I115">
        <v>406</v>
      </c>
      <c r="J115">
        <v>56</v>
      </c>
      <c r="K115">
        <v>66</v>
      </c>
      <c r="L115">
        <v>67</v>
      </c>
      <c r="M115">
        <v>77</v>
      </c>
      <c r="N115">
        <v>90</v>
      </c>
      <c r="O115">
        <v>81</v>
      </c>
      <c r="P115">
        <v>63</v>
      </c>
      <c r="Q115">
        <v>72</v>
      </c>
      <c r="R115">
        <v>71</v>
      </c>
      <c r="S115">
        <v>51</v>
      </c>
      <c r="T115">
        <v>43</v>
      </c>
      <c r="U115">
        <v>81</v>
      </c>
      <c r="V115">
        <v>4</v>
      </c>
      <c r="W115" s="45">
        <f t="shared" si="1"/>
        <v>822</v>
      </c>
    </row>
    <row r="116" spans="1:23">
      <c r="A116">
        <v>2025</v>
      </c>
      <c r="B116" t="s">
        <v>110</v>
      </c>
      <c r="C116" t="s">
        <v>627</v>
      </c>
      <c r="D116" t="s">
        <v>829</v>
      </c>
      <c r="E116" t="s">
        <v>830</v>
      </c>
      <c r="F116" t="s">
        <v>599</v>
      </c>
      <c r="G116" t="s">
        <v>599</v>
      </c>
      <c r="H116" t="s">
        <v>599</v>
      </c>
      <c r="I116">
        <v>406</v>
      </c>
      <c r="J116">
        <v>0</v>
      </c>
      <c r="K116">
        <v>0</v>
      </c>
      <c r="L116">
        <v>0</v>
      </c>
      <c r="M116">
        <v>0</v>
      </c>
      <c r="N116">
        <v>0</v>
      </c>
      <c r="O116">
        <v>0</v>
      </c>
      <c r="P116">
        <v>21</v>
      </c>
      <c r="Q116">
        <v>40</v>
      </c>
      <c r="R116">
        <v>68</v>
      </c>
      <c r="S116">
        <v>100</v>
      </c>
      <c r="T116">
        <v>81</v>
      </c>
      <c r="U116">
        <v>85</v>
      </c>
      <c r="V116">
        <v>104</v>
      </c>
      <c r="W116" s="45">
        <f t="shared" si="1"/>
        <v>499</v>
      </c>
    </row>
    <row r="117" spans="1:23">
      <c r="A117">
        <v>2025</v>
      </c>
      <c r="B117" t="s">
        <v>111</v>
      </c>
      <c r="C117" t="s">
        <v>278</v>
      </c>
      <c r="D117" t="s">
        <v>831</v>
      </c>
      <c r="E117" t="s">
        <v>832</v>
      </c>
      <c r="F117" t="s">
        <v>833</v>
      </c>
      <c r="G117" t="s">
        <v>599</v>
      </c>
      <c r="H117" t="s">
        <v>599</v>
      </c>
      <c r="I117">
        <v>406</v>
      </c>
      <c r="J117">
        <v>47</v>
      </c>
      <c r="K117">
        <v>52</v>
      </c>
      <c r="L117">
        <v>62</v>
      </c>
      <c r="M117">
        <v>71</v>
      </c>
      <c r="N117">
        <v>74</v>
      </c>
      <c r="O117">
        <v>63</v>
      </c>
      <c r="P117">
        <v>52</v>
      </c>
      <c r="Q117">
        <v>60</v>
      </c>
      <c r="R117">
        <v>39</v>
      </c>
      <c r="S117">
        <v>541</v>
      </c>
      <c r="T117">
        <v>152</v>
      </c>
      <c r="U117">
        <v>150</v>
      </c>
      <c r="V117">
        <v>20</v>
      </c>
      <c r="W117" s="45">
        <f t="shared" si="1"/>
        <v>1383</v>
      </c>
    </row>
    <row r="118" spans="1:23">
      <c r="A118">
        <v>2025</v>
      </c>
      <c r="B118" t="s">
        <v>112</v>
      </c>
      <c r="C118" t="s">
        <v>491</v>
      </c>
      <c r="D118" t="s">
        <v>834</v>
      </c>
      <c r="E118" t="s">
        <v>599</v>
      </c>
      <c r="F118" t="s">
        <v>599</v>
      </c>
      <c r="G118" t="s">
        <v>599</v>
      </c>
      <c r="H118" t="s">
        <v>599</v>
      </c>
      <c r="I118">
        <v>406</v>
      </c>
      <c r="J118">
        <v>0</v>
      </c>
      <c r="K118">
        <v>0</v>
      </c>
      <c r="L118">
        <v>0</v>
      </c>
      <c r="M118">
        <v>0</v>
      </c>
      <c r="N118">
        <v>0</v>
      </c>
      <c r="O118">
        <v>18</v>
      </c>
      <c r="P118">
        <v>49</v>
      </c>
      <c r="Q118">
        <v>58</v>
      </c>
      <c r="R118">
        <v>78</v>
      </c>
      <c r="S118">
        <v>85</v>
      </c>
      <c r="T118">
        <v>98</v>
      </c>
      <c r="U118">
        <v>85</v>
      </c>
      <c r="V118">
        <v>91</v>
      </c>
      <c r="W118" s="45">
        <f t="shared" si="1"/>
        <v>562</v>
      </c>
    </row>
    <row r="119" spans="1:23">
      <c r="A119">
        <v>2025</v>
      </c>
      <c r="B119" t="s">
        <v>113</v>
      </c>
      <c r="C119" t="s">
        <v>279</v>
      </c>
      <c r="D119" t="s">
        <v>835</v>
      </c>
      <c r="E119" t="s">
        <v>599</v>
      </c>
      <c r="F119" t="s">
        <v>599</v>
      </c>
      <c r="G119" t="s">
        <v>599</v>
      </c>
      <c r="H119" t="s">
        <v>599</v>
      </c>
      <c r="I119">
        <v>406</v>
      </c>
      <c r="J119">
        <v>69</v>
      </c>
      <c r="K119">
        <v>111</v>
      </c>
      <c r="L119">
        <v>91</v>
      </c>
      <c r="M119">
        <v>0</v>
      </c>
      <c r="N119">
        <v>0</v>
      </c>
      <c r="O119">
        <v>0</v>
      </c>
      <c r="P119">
        <v>0</v>
      </c>
      <c r="Q119">
        <v>0</v>
      </c>
      <c r="R119">
        <v>0</v>
      </c>
      <c r="S119">
        <v>0</v>
      </c>
      <c r="T119">
        <v>0</v>
      </c>
      <c r="U119">
        <v>0</v>
      </c>
      <c r="V119">
        <v>0</v>
      </c>
      <c r="W119" s="45">
        <f t="shared" si="1"/>
        <v>271</v>
      </c>
    </row>
    <row r="120" spans="1:23">
      <c r="A120">
        <v>2025</v>
      </c>
      <c r="B120" t="s">
        <v>114</v>
      </c>
      <c r="C120" t="s">
        <v>280</v>
      </c>
      <c r="D120" t="s">
        <v>811</v>
      </c>
      <c r="E120" t="s">
        <v>599</v>
      </c>
      <c r="F120" t="s">
        <v>599</v>
      </c>
      <c r="G120" t="s">
        <v>599</v>
      </c>
      <c r="H120" t="s">
        <v>599</v>
      </c>
      <c r="I120">
        <v>406</v>
      </c>
      <c r="J120">
        <v>28</v>
      </c>
      <c r="K120">
        <v>58</v>
      </c>
      <c r="L120">
        <v>44</v>
      </c>
      <c r="M120">
        <v>57</v>
      </c>
      <c r="N120">
        <v>62</v>
      </c>
      <c r="O120">
        <v>1</v>
      </c>
      <c r="P120">
        <v>0</v>
      </c>
      <c r="Q120">
        <v>0</v>
      </c>
      <c r="R120">
        <v>0</v>
      </c>
      <c r="S120">
        <v>0</v>
      </c>
      <c r="T120">
        <v>0</v>
      </c>
      <c r="U120">
        <v>0</v>
      </c>
      <c r="V120">
        <v>0</v>
      </c>
      <c r="W120" s="45">
        <f t="shared" si="1"/>
        <v>250</v>
      </c>
    </row>
    <row r="121" spans="1:23">
      <c r="A121">
        <v>2025</v>
      </c>
      <c r="B121" t="s">
        <v>115</v>
      </c>
      <c r="C121" t="s">
        <v>836</v>
      </c>
      <c r="D121" t="s">
        <v>837</v>
      </c>
      <c r="E121" t="s">
        <v>599</v>
      </c>
      <c r="F121" t="s">
        <v>599</v>
      </c>
      <c r="G121" t="s">
        <v>599</v>
      </c>
      <c r="H121" t="s">
        <v>599</v>
      </c>
      <c r="I121">
        <v>406</v>
      </c>
      <c r="J121">
        <v>119</v>
      </c>
      <c r="K121">
        <v>96</v>
      </c>
      <c r="L121">
        <v>86</v>
      </c>
      <c r="M121">
        <v>99</v>
      </c>
      <c r="N121">
        <v>98</v>
      </c>
      <c r="O121">
        <v>82</v>
      </c>
      <c r="P121">
        <v>80</v>
      </c>
      <c r="Q121">
        <v>57</v>
      </c>
      <c r="R121">
        <v>0</v>
      </c>
      <c r="S121">
        <v>0</v>
      </c>
      <c r="T121">
        <v>0</v>
      </c>
      <c r="U121">
        <v>0</v>
      </c>
      <c r="V121">
        <v>0</v>
      </c>
      <c r="W121" s="45">
        <f t="shared" si="1"/>
        <v>717</v>
      </c>
    </row>
    <row r="122" spans="1:23">
      <c r="A122">
        <v>2025</v>
      </c>
      <c r="B122" t="s">
        <v>116</v>
      </c>
      <c r="C122" t="s">
        <v>633</v>
      </c>
      <c r="D122" t="s">
        <v>838</v>
      </c>
      <c r="E122" t="s">
        <v>599</v>
      </c>
      <c r="F122" t="s">
        <v>599</v>
      </c>
      <c r="G122" t="s">
        <v>599</v>
      </c>
      <c r="H122" t="s">
        <v>599</v>
      </c>
      <c r="I122">
        <v>406</v>
      </c>
      <c r="J122">
        <v>110</v>
      </c>
      <c r="K122">
        <v>77</v>
      </c>
      <c r="L122">
        <v>80</v>
      </c>
      <c r="M122">
        <v>67</v>
      </c>
      <c r="N122">
        <v>60</v>
      </c>
      <c r="O122">
        <v>0</v>
      </c>
      <c r="P122">
        <v>0</v>
      </c>
      <c r="Q122">
        <v>0</v>
      </c>
      <c r="R122">
        <v>0</v>
      </c>
      <c r="S122">
        <v>0</v>
      </c>
      <c r="T122">
        <v>0</v>
      </c>
      <c r="U122">
        <v>0</v>
      </c>
      <c r="V122">
        <v>0</v>
      </c>
      <c r="W122" s="45">
        <f t="shared" si="1"/>
        <v>394</v>
      </c>
    </row>
    <row r="123" spans="1:23">
      <c r="A123">
        <v>2025</v>
      </c>
      <c r="B123" t="s">
        <v>117</v>
      </c>
      <c r="C123" t="s">
        <v>839</v>
      </c>
      <c r="D123" t="s">
        <v>840</v>
      </c>
      <c r="E123" t="s">
        <v>825</v>
      </c>
      <c r="F123" t="s">
        <v>599</v>
      </c>
      <c r="G123" t="s">
        <v>599</v>
      </c>
      <c r="H123" t="s">
        <v>599</v>
      </c>
      <c r="I123">
        <v>406</v>
      </c>
      <c r="J123">
        <v>51</v>
      </c>
      <c r="K123">
        <v>48</v>
      </c>
      <c r="L123">
        <v>52</v>
      </c>
      <c r="M123">
        <v>41</v>
      </c>
      <c r="N123">
        <v>40</v>
      </c>
      <c r="O123">
        <v>33</v>
      </c>
      <c r="P123">
        <v>45</v>
      </c>
      <c r="Q123">
        <v>42</v>
      </c>
      <c r="R123">
        <v>39</v>
      </c>
      <c r="S123">
        <v>0</v>
      </c>
      <c r="T123">
        <v>0</v>
      </c>
      <c r="U123">
        <v>0</v>
      </c>
      <c r="V123">
        <v>0</v>
      </c>
      <c r="W123" s="45">
        <f t="shared" si="1"/>
        <v>391</v>
      </c>
    </row>
    <row r="124" spans="1:23">
      <c r="A124">
        <v>2025</v>
      </c>
      <c r="B124" t="s">
        <v>118</v>
      </c>
      <c r="C124" t="s">
        <v>492</v>
      </c>
      <c r="D124" t="s">
        <v>841</v>
      </c>
      <c r="E124" t="s">
        <v>599</v>
      </c>
      <c r="F124" t="s">
        <v>599</v>
      </c>
      <c r="G124" t="s">
        <v>599</v>
      </c>
      <c r="H124" t="s">
        <v>599</v>
      </c>
      <c r="I124">
        <v>406</v>
      </c>
      <c r="J124">
        <v>11</v>
      </c>
      <c r="K124">
        <v>17</v>
      </c>
      <c r="L124">
        <v>12</v>
      </c>
      <c r="M124">
        <v>14</v>
      </c>
      <c r="N124">
        <v>8</v>
      </c>
      <c r="O124">
        <v>11</v>
      </c>
      <c r="P124">
        <v>0</v>
      </c>
      <c r="Q124">
        <v>0</v>
      </c>
      <c r="R124">
        <v>0</v>
      </c>
      <c r="S124">
        <v>0</v>
      </c>
      <c r="T124">
        <v>0</v>
      </c>
      <c r="U124">
        <v>0</v>
      </c>
      <c r="V124">
        <v>0</v>
      </c>
      <c r="W124" s="45">
        <f t="shared" si="1"/>
        <v>73</v>
      </c>
    </row>
    <row r="125" spans="1:23">
      <c r="A125">
        <v>2025</v>
      </c>
      <c r="B125" t="s">
        <v>119</v>
      </c>
      <c r="C125" t="s">
        <v>281</v>
      </c>
      <c r="D125" t="s">
        <v>842</v>
      </c>
      <c r="E125" t="s">
        <v>599</v>
      </c>
      <c r="F125" t="s">
        <v>599</v>
      </c>
      <c r="G125" t="s">
        <v>599</v>
      </c>
      <c r="H125" t="s">
        <v>599</v>
      </c>
      <c r="I125">
        <v>406</v>
      </c>
      <c r="J125">
        <v>39</v>
      </c>
      <c r="K125">
        <v>28</v>
      </c>
      <c r="L125">
        <v>42</v>
      </c>
      <c r="M125">
        <v>36</v>
      </c>
      <c r="N125">
        <v>44</v>
      </c>
      <c r="O125">
        <v>1</v>
      </c>
      <c r="P125">
        <v>0</v>
      </c>
      <c r="Q125">
        <v>0</v>
      </c>
      <c r="R125">
        <v>0</v>
      </c>
      <c r="S125">
        <v>0</v>
      </c>
      <c r="T125">
        <v>0</v>
      </c>
      <c r="U125">
        <v>0</v>
      </c>
      <c r="V125">
        <v>0</v>
      </c>
      <c r="W125" s="45">
        <f t="shared" si="1"/>
        <v>190</v>
      </c>
    </row>
    <row r="126" spans="1:23">
      <c r="A126">
        <v>2025</v>
      </c>
      <c r="B126" t="s">
        <v>120</v>
      </c>
      <c r="C126" t="s">
        <v>282</v>
      </c>
      <c r="D126" t="s">
        <v>843</v>
      </c>
      <c r="E126" t="s">
        <v>844</v>
      </c>
      <c r="F126" t="s">
        <v>599</v>
      </c>
      <c r="G126" t="s">
        <v>599</v>
      </c>
      <c r="H126" t="s">
        <v>599</v>
      </c>
      <c r="I126">
        <v>406</v>
      </c>
      <c r="J126">
        <v>25</v>
      </c>
      <c r="K126">
        <v>33</v>
      </c>
      <c r="L126">
        <v>34</v>
      </c>
      <c r="M126">
        <v>37</v>
      </c>
      <c r="N126">
        <v>28</v>
      </c>
      <c r="O126">
        <v>66</v>
      </c>
      <c r="P126">
        <v>84</v>
      </c>
      <c r="Q126">
        <v>90</v>
      </c>
      <c r="R126">
        <v>80</v>
      </c>
      <c r="S126">
        <v>0</v>
      </c>
      <c r="T126">
        <v>0</v>
      </c>
      <c r="U126">
        <v>0</v>
      </c>
      <c r="V126">
        <v>0</v>
      </c>
      <c r="W126" s="45">
        <f t="shared" si="1"/>
        <v>477</v>
      </c>
    </row>
    <row r="127" spans="1:23">
      <c r="A127">
        <v>2025</v>
      </c>
      <c r="B127" t="s">
        <v>121</v>
      </c>
      <c r="C127" t="s">
        <v>283</v>
      </c>
      <c r="D127" t="s">
        <v>816</v>
      </c>
      <c r="E127" t="s">
        <v>599</v>
      </c>
      <c r="F127" t="s">
        <v>599</v>
      </c>
      <c r="G127" t="s">
        <v>599</v>
      </c>
      <c r="H127" t="s">
        <v>599</v>
      </c>
      <c r="I127">
        <v>406</v>
      </c>
      <c r="J127">
        <v>13</v>
      </c>
      <c r="K127">
        <v>31</v>
      </c>
      <c r="L127">
        <v>39</v>
      </c>
      <c r="M127">
        <v>39</v>
      </c>
      <c r="N127">
        <v>25</v>
      </c>
      <c r="O127">
        <v>28</v>
      </c>
      <c r="P127">
        <v>53</v>
      </c>
      <c r="Q127">
        <v>52</v>
      </c>
      <c r="R127">
        <v>0</v>
      </c>
      <c r="S127">
        <v>0</v>
      </c>
      <c r="T127">
        <v>0</v>
      </c>
      <c r="U127">
        <v>0</v>
      </c>
      <c r="V127">
        <v>0</v>
      </c>
      <c r="W127" s="45">
        <f t="shared" si="1"/>
        <v>280</v>
      </c>
    </row>
    <row r="128" spans="1:23">
      <c r="A128">
        <v>2025</v>
      </c>
      <c r="B128" t="s">
        <v>122</v>
      </c>
      <c r="C128" t="s">
        <v>493</v>
      </c>
      <c r="D128" t="s">
        <v>829</v>
      </c>
      <c r="E128" t="s">
        <v>599</v>
      </c>
      <c r="F128" t="s">
        <v>599</v>
      </c>
      <c r="G128" t="s">
        <v>599</v>
      </c>
      <c r="H128" t="s">
        <v>599</v>
      </c>
      <c r="I128">
        <v>406</v>
      </c>
      <c r="J128">
        <v>0</v>
      </c>
      <c r="K128">
        <v>0</v>
      </c>
      <c r="L128">
        <v>0</v>
      </c>
      <c r="M128">
        <v>0</v>
      </c>
      <c r="N128">
        <v>0</v>
      </c>
      <c r="O128">
        <v>0</v>
      </c>
      <c r="P128">
        <v>45</v>
      </c>
      <c r="Q128">
        <v>40</v>
      </c>
      <c r="R128">
        <v>58</v>
      </c>
      <c r="S128">
        <v>0</v>
      </c>
      <c r="T128">
        <v>0</v>
      </c>
      <c r="U128">
        <v>0</v>
      </c>
      <c r="V128">
        <v>0</v>
      </c>
      <c r="W128" s="45">
        <f t="shared" si="1"/>
        <v>143</v>
      </c>
    </row>
    <row r="129" spans="1:23">
      <c r="A129">
        <v>2025</v>
      </c>
      <c r="B129" t="s">
        <v>372</v>
      </c>
      <c r="C129" t="s">
        <v>378</v>
      </c>
      <c r="D129" t="s">
        <v>845</v>
      </c>
      <c r="E129" t="s">
        <v>846</v>
      </c>
      <c r="F129" t="s">
        <v>847</v>
      </c>
      <c r="G129" t="s">
        <v>599</v>
      </c>
      <c r="H129" t="s">
        <v>599</v>
      </c>
      <c r="I129">
        <v>406</v>
      </c>
      <c r="J129">
        <v>0</v>
      </c>
      <c r="K129">
        <v>0</v>
      </c>
      <c r="L129">
        <v>0</v>
      </c>
      <c r="M129">
        <v>0</v>
      </c>
      <c r="N129">
        <v>0</v>
      </c>
      <c r="O129">
        <v>0</v>
      </c>
      <c r="P129">
        <v>57</v>
      </c>
      <c r="Q129">
        <v>82</v>
      </c>
      <c r="R129">
        <v>93</v>
      </c>
      <c r="S129">
        <v>72</v>
      </c>
      <c r="T129">
        <v>130</v>
      </c>
      <c r="U129">
        <v>0</v>
      </c>
      <c r="V129">
        <v>0</v>
      </c>
      <c r="W129" s="45">
        <f t="shared" si="1"/>
        <v>434</v>
      </c>
    </row>
    <row r="130" spans="1:23">
      <c r="A130">
        <v>2025</v>
      </c>
      <c r="B130" t="s">
        <v>373</v>
      </c>
      <c r="C130" t="s">
        <v>628</v>
      </c>
      <c r="D130" t="s">
        <v>848</v>
      </c>
      <c r="E130" t="s">
        <v>599</v>
      </c>
      <c r="F130" t="s">
        <v>599</v>
      </c>
      <c r="G130" t="s">
        <v>599</v>
      </c>
      <c r="H130" t="s">
        <v>599</v>
      </c>
      <c r="I130">
        <v>406</v>
      </c>
      <c r="J130">
        <v>24</v>
      </c>
      <c r="K130">
        <v>29</v>
      </c>
      <c r="L130">
        <v>25</v>
      </c>
      <c r="M130">
        <v>38</v>
      </c>
      <c r="N130">
        <v>34</v>
      </c>
      <c r="O130">
        <v>0</v>
      </c>
      <c r="P130">
        <v>0</v>
      </c>
      <c r="Q130">
        <v>0</v>
      </c>
      <c r="R130">
        <v>0</v>
      </c>
      <c r="S130">
        <v>0</v>
      </c>
      <c r="T130">
        <v>0</v>
      </c>
      <c r="U130">
        <v>0</v>
      </c>
      <c r="V130">
        <v>0</v>
      </c>
      <c r="W130" s="45">
        <f t="shared" si="1"/>
        <v>150</v>
      </c>
    </row>
    <row r="131" spans="1:23">
      <c r="A131">
        <v>2025</v>
      </c>
      <c r="B131" t="s">
        <v>123</v>
      </c>
      <c r="C131" t="s">
        <v>494</v>
      </c>
      <c r="D131" t="s">
        <v>849</v>
      </c>
      <c r="E131" t="s">
        <v>850</v>
      </c>
      <c r="F131" t="s">
        <v>851</v>
      </c>
      <c r="G131" t="s">
        <v>599</v>
      </c>
      <c r="H131" t="s">
        <v>599</v>
      </c>
      <c r="I131">
        <v>406</v>
      </c>
      <c r="J131">
        <v>72</v>
      </c>
      <c r="K131">
        <v>82</v>
      </c>
      <c r="L131">
        <v>104</v>
      </c>
      <c r="M131">
        <v>89</v>
      </c>
      <c r="N131">
        <v>91</v>
      </c>
      <c r="O131">
        <v>87</v>
      </c>
      <c r="P131">
        <v>79</v>
      </c>
      <c r="Q131">
        <v>101</v>
      </c>
      <c r="R131">
        <v>101</v>
      </c>
      <c r="S131">
        <v>0</v>
      </c>
      <c r="T131">
        <v>0</v>
      </c>
      <c r="U131">
        <v>0</v>
      </c>
      <c r="V131">
        <v>0</v>
      </c>
      <c r="W131" s="45">
        <f t="shared" ref="W131:W194" si="2">SUM(J131:V131)</f>
        <v>806</v>
      </c>
    </row>
    <row r="132" spans="1:23">
      <c r="A132">
        <v>2025</v>
      </c>
      <c r="B132" t="s">
        <v>124</v>
      </c>
      <c r="C132" t="s">
        <v>629</v>
      </c>
      <c r="D132" t="s">
        <v>844</v>
      </c>
      <c r="E132" t="s">
        <v>599</v>
      </c>
      <c r="F132" t="s">
        <v>599</v>
      </c>
      <c r="G132" t="s">
        <v>599</v>
      </c>
      <c r="H132" t="s">
        <v>599</v>
      </c>
      <c r="I132">
        <v>406</v>
      </c>
      <c r="J132">
        <v>0</v>
      </c>
      <c r="K132">
        <v>0</v>
      </c>
      <c r="L132">
        <v>0</v>
      </c>
      <c r="M132">
        <v>0</v>
      </c>
      <c r="N132">
        <v>0</v>
      </c>
      <c r="O132">
        <v>0</v>
      </c>
      <c r="P132">
        <v>0</v>
      </c>
      <c r="Q132">
        <v>0</v>
      </c>
      <c r="R132">
        <v>0</v>
      </c>
      <c r="S132">
        <v>109</v>
      </c>
      <c r="T132">
        <v>96</v>
      </c>
      <c r="U132">
        <v>63</v>
      </c>
      <c r="V132">
        <v>18</v>
      </c>
      <c r="W132" s="45">
        <f t="shared" si="2"/>
        <v>286</v>
      </c>
    </row>
    <row r="133" spans="1:23">
      <c r="A133">
        <v>2025</v>
      </c>
      <c r="B133" t="s">
        <v>125</v>
      </c>
      <c r="C133" t="s">
        <v>495</v>
      </c>
      <c r="D133" t="s">
        <v>852</v>
      </c>
      <c r="E133" t="s">
        <v>853</v>
      </c>
      <c r="F133" t="s">
        <v>854</v>
      </c>
      <c r="G133" t="s">
        <v>599</v>
      </c>
      <c r="H133" t="s">
        <v>599</v>
      </c>
      <c r="I133">
        <v>406</v>
      </c>
      <c r="J133">
        <v>19</v>
      </c>
      <c r="K133">
        <v>13</v>
      </c>
      <c r="L133">
        <v>0</v>
      </c>
      <c r="M133">
        <v>0</v>
      </c>
      <c r="N133">
        <v>0</v>
      </c>
      <c r="O133">
        <v>22</v>
      </c>
      <c r="P133">
        <v>74</v>
      </c>
      <c r="Q133">
        <v>86</v>
      </c>
      <c r="R133">
        <v>91</v>
      </c>
      <c r="S133">
        <v>83</v>
      </c>
      <c r="T133">
        <v>102</v>
      </c>
      <c r="U133">
        <v>92</v>
      </c>
      <c r="V133">
        <v>109</v>
      </c>
      <c r="W133" s="45">
        <f t="shared" si="2"/>
        <v>691</v>
      </c>
    </row>
    <row r="134" spans="1:23">
      <c r="A134">
        <v>2025</v>
      </c>
      <c r="B134" t="s">
        <v>126</v>
      </c>
      <c r="C134" t="s">
        <v>630</v>
      </c>
      <c r="D134" t="s">
        <v>855</v>
      </c>
      <c r="E134" t="s">
        <v>856</v>
      </c>
      <c r="F134" t="s">
        <v>857</v>
      </c>
      <c r="G134" t="s">
        <v>599</v>
      </c>
      <c r="H134" t="s">
        <v>599</v>
      </c>
      <c r="I134">
        <v>406</v>
      </c>
      <c r="J134">
        <v>19</v>
      </c>
      <c r="K134">
        <v>29</v>
      </c>
      <c r="L134">
        <v>45</v>
      </c>
      <c r="M134">
        <v>41</v>
      </c>
      <c r="N134">
        <v>36</v>
      </c>
      <c r="O134">
        <v>37</v>
      </c>
      <c r="P134">
        <v>50</v>
      </c>
      <c r="Q134">
        <v>70</v>
      </c>
      <c r="R134">
        <v>83</v>
      </c>
      <c r="S134">
        <v>84</v>
      </c>
      <c r="T134">
        <v>72</v>
      </c>
      <c r="U134">
        <v>62</v>
      </c>
      <c r="V134">
        <v>49</v>
      </c>
      <c r="W134" s="45">
        <f t="shared" si="2"/>
        <v>677</v>
      </c>
    </row>
    <row r="135" spans="1:23">
      <c r="A135">
        <v>2025</v>
      </c>
      <c r="B135" t="s">
        <v>127</v>
      </c>
      <c r="C135" t="s">
        <v>284</v>
      </c>
      <c r="D135" t="s">
        <v>858</v>
      </c>
      <c r="E135" t="s">
        <v>859</v>
      </c>
      <c r="F135" t="s">
        <v>599</v>
      </c>
      <c r="G135" t="s">
        <v>599</v>
      </c>
      <c r="H135" t="s">
        <v>599</v>
      </c>
      <c r="I135">
        <v>406</v>
      </c>
      <c r="J135">
        <v>29</v>
      </c>
      <c r="K135">
        <v>52</v>
      </c>
      <c r="L135">
        <v>56</v>
      </c>
      <c r="M135">
        <v>53</v>
      </c>
      <c r="N135">
        <v>66</v>
      </c>
      <c r="O135">
        <v>62</v>
      </c>
      <c r="P135">
        <v>94</v>
      </c>
      <c r="Q135">
        <v>69</v>
      </c>
      <c r="R135">
        <v>97</v>
      </c>
      <c r="S135">
        <v>0</v>
      </c>
      <c r="T135">
        <v>0</v>
      </c>
      <c r="U135">
        <v>0</v>
      </c>
      <c r="V135">
        <v>0</v>
      </c>
      <c r="W135" s="45">
        <f t="shared" si="2"/>
        <v>578</v>
      </c>
    </row>
    <row r="136" spans="1:23">
      <c r="A136">
        <v>2025</v>
      </c>
      <c r="B136" t="s">
        <v>128</v>
      </c>
      <c r="C136" t="s">
        <v>631</v>
      </c>
      <c r="D136" t="s">
        <v>860</v>
      </c>
      <c r="E136" t="s">
        <v>861</v>
      </c>
      <c r="F136" t="s">
        <v>599</v>
      </c>
      <c r="G136" t="s">
        <v>599</v>
      </c>
      <c r="H136" t="s">
        <v>599</v>
      </c>
      <c r="I136">
        <v>406</v>
      </c>
      <c r="J136">
        <v>35</v>
      </c>
      <c r="K136">
        <v>36</v>
      </c>
      <c r="L136">
        <v>19</v>
      </c>
      <c r="M136">
        <v>24</v>
      </c>
      <c r="N136">
        <v>19</v>
      </c>
      <c r="O136">
        <v>35</v>
      </c>
      <c r="P136">
        <v>21</v>
      </c>
      <c r="Q136">
        <v>35</v>
      </c>
      <c r="R136">
        <v>29</v>
      </c>
      <c r="S136">
        <v>0</v>
      </c>
      <c r="T136">
        <v>0</v>
      </c>
      <c r="U136">
        <v>0</v>
      </c>
      <c r="V136">
        <v>0</v>
      </c>
      <c r="W136" s="45">
        <f t="shared" si="2"/>
        <v>253</v>
      </c>
    </row>
    <row r="137" spans="1:23">
      <c r="A137">
        <v>2025</v>
      </c>
      <c r="B137" t="s">
        <v>129</v>
      </c>
      <c r="C137" t="s">
        <v>496</v>
      </c>
      <c r="D137" t="s">
        <v>862</v>
      </c>
      <c r="E137" t="s">
        <v>863</v>
      </c>
      <c r="F137" t="s">
        <v>599</v>
      </c>
      <c r="G137" t="s">
        <v>599</v>
      </c>
      <c r="H137" t="s">
        <v>599</v>
      </c>
      <c r="I137">
        <v>406</v>
      </c>
      <c r="J137">
        <v>42</v>
      </c>
      <c r="K137">
        <v>51</v>
      </c>
      <c r="L137">
        <v>34</v>
      </c>
      <c r="M137">
        <v>46</v>
      </c>
      <c r="N137">
        <v>43</v>
      </c>
      <c r="O137">
        <v>43</v>
      </c>
      <c r="P137">
        <v>35</v>
      </c>
      <c r="Q137">
        <v>39</v>
      </c>
      <c r="R137">
        <v>43</v>
      </c>
      <c r="S137">
        <v>93</v>
      </c>
      <c r="T137">
        <v>82</v>
      </c>
      <c r="U137">
        <v>50</v>
      </c>
      <c r="V137">
        <v>51</v>
      </c>
      <c r="W137" s="45">
        <f t="shared" si="2"/>
        <v>652</v>
      </c>
    </row>
    <row r="138" spans="1:23">
      <c r="A138">
        <v>2025</v>
      </c>
      <c r="B138" t="s">
        <v>130</v>
      </c>
      <c r="C138" t="s">
        <v>497</v>
      </c>
      <c r="D138" t="s">
        <v>864</v>
      </c>
      <c r="E138" t="s">
        <v>599</v>
      </c>
      <c r="F138" t="s">
        <v>599</v>
      </c>
      <c r="G138" t="s">
        <v>599</v>
      </c>
      <c r="H138" t="s">
        <v>599</v>
      </c>
      <c r="I138">
        <v>406</v>
      </c>
      <c r="J138">
        <v>0</v>
      </c>
      <c r="K138">
        <v>0</v>
      </c>
      <c r="L138">
        <v>0</v>
      </c>
      <c r="M138">
        <v>0</v>
      </c>
      <c r="N138">
        <v>0</v>
      </c>
      <c r="O138">
        <v>0</v>
      </c>
      <c r="P138">
        <v>0</v>
      </c>
      <c r="Q138">
        <v>0</v>
      </c>
      <c r="R138">
        <v>0</v>
      </c>
      <c r="S138">
        <v>38</v>
      </c>
      <c r="T138">
        <v>46</v>
      </c>
      <c r="U138">
        <v>80</v>
      </c>
      <c r="V138">
        <v>55</v>
      </c>
      <c r="W138" s="45">
        <f t="shared" si="2"/>
        <v>219</v>
      </c>
    </row>
    <row r="139" spans="1:23">
      <c r="A139">
        <v>2025</v>
      </c>
      <c r="B139" t="s">
        <v>131</v>
      </c>
      <c r="C139" t="s">
        <v>285</v>
      </c>
      <c r="D139" t="s">
        <v>865</v>
      </c>
      <c r="E139" t="s">
        <v>809</v>
      </c>
      <c r="F139" t="s">
        <v>599</v>
      </c>
      <c r="G139" t="s">
        <v>599</v>
      </c>
      <c r="H139" t="s">
        <v>599</v>
      </c>
      <c r="I139">
        <v>406</v>
      </c>
      <c r="J139">
        <v>40</v>
      </c>
      <c r="K139">
        <v>39</v>
      </c>
      <c r="L139">
        <v>46</v>
      </c>
      <c r="M139">
        <v>44</v>
      </c>
      <c r="N139">
        <v>65</v>
      </c>
      <c r="O139">
        <v>179</v>
      </c>
      <c r="P139">
        <v>126</v>
      </c>
      <c r="Q139">
        <v>153</v>
      </c>
      <c r="R139">
        <v>129</v>
      </c>
      <c r="S139">
        <v>0</v>
      </c>
      <c r="T139">
        <v>0</v>
      </c>
      <c r="U139">
        <v>0</v>
      </c>
      <c r="V139">
        <v>0</v>
      </c>
      <c r="W139" s="45">
        <f t="shared" si="2"/>
        <v>821</v>
      </c>
    </row>
    <row r="140" spans="1:23">
      <c r="A140">
        <v>2025</v>
      </c>
      <c r="B140" t="s">
        <v>132</v>
      </c>
      <c r="C140" t="s">
        <v>498</v>
      </c>
      <c r="D140" t="s">
        <v>866</v>
      </c>
      <c r="E140" t="s">
        <v>599</v>
      </c>
      <c r="F140" t="s">
        <v>599</v>
      </c>
      <c r="G140" t="s">
        <v>599</v>
      </c>
      <c r="H140" t="s">
        <v>599</v>
      </c>
      <c r="I140">
        <v>406</v>
      </c>
      <c r="J140">
        <v>14</v>
      </c>
      <c r="K140">
        <v>24</v>
      </c>
      <c r="L140">
        <v>25</v>
      </c>
      <c r="M140">
        <v>19</v>
      </c>
      <c r="N140">
        <v>20</v>
      </c>
      <c r="O140">
        <v>26</v>
      </c>
      <c r="P140">
        <v>0</v>
      </c>
      <c r="Q140">
        <v>0</v>
      </c>
      <c r="R140">
        <v>0</v>
      </c>
      <c r="S140">
        <v>0</v>
      </c>
      <c r="T140">
        <v>0</v>
      </c>
      <c r="U140">
        <v>0</v>
      </c>
      <c r="V140">
        <v>0</v>
      </c>
      <c r="W140" s="45">
        <f t="shared" si="2"/>
        <v>128</v>
      </c>
    </row>
    <row r="141" spans="1:23">
      <c r="A141">
        <v>2025</v>
      </c>
      <c r="B141" t="s">
        <v>133</v>
      </c>
      <c r="C141" t="s">
        <v>499</v>
      </c>
      <c r="D141" t="s">
        <v>867</v>
      </c>
      <c r="E141" t="s">
        <v>599</v>
      </c>
      <c r="F141" t="s">
        <v>599</v>
      </c>
      <c r="G141" t="s">
        <v>599</v>
      </c>
      <c r="H141" t="s">
        <v>599</v>
      </c>
      <c r="I141">
        <v>406</v>
      </c>
      <c r="J141">
        <v>11</v>
      </c>
      <c r="K141">
        <v>19</v>
      </c>
      <c r="L141">
        <v>19</v>
      </c>
      <c r="M141">
        <v>24</v>
      </c>
      <c r="N141">
        <v>12</v>
      </c>
      <c r="O141">
        <v>20</v>
      </c>
      <c r="P141">
        <v>32</v>
      </c>
      <c r="Q141">
        <v>26</v>
      </c>
      <c r="R141">
        <v>33</v>
      </c>
      <c r="S141">
        <v>1</v>
      </c>
      <c r="T141">
        <v>0</v>
      </c>
      <c r="U141">
        <v>0</v>
      </c>
      <c r="V141">
        <v>0</v>
      </c>
      <c r="W141" s="45">
        <f t="shared" si="2"/>
        <v>197</v>
      </c>
    </row>
    <row r="142" spans="1:23">
      <c r="A142">
        <v>2025</v>
      </c>
      <c r="B142" t="s">
        <v>134</v>
      </c>
      <c r="C142" t="s">
        <v>632</v>
      </c>
      <c r="D142" t="s">
        <v>868</v>
      </c>
      <c r="E142" t="s">
        <v>599</v>
      </c>
      <c r="F142" t="s">
        <v>599</v>
      </c>
      <c r="G142" t="s">
        <v>599</v>
      </c>
      <c r="H142" t="s">
        <v>599</v>
      </c>
      <c r="I142">
        <v>406</v>
      </c>
      <c r="J142">
        <v>40</v>
      </c>
      <c r="K142">
        <v>30</v>
      </c>
      <c r="L142">
        <v>30</v>
      </c>
      <c r="M142">
        <v>35</v>
      </c>
      <c r="N142">
        <v>41</v>
      </c>
      <c r="O142">
        <v>35</v>
      </c>
      <c r="P142">
        <v>42</v>
      </c>
      <c r="Q142">
        <v>0</v>
      </c>
      <c r="R142">
        <v>0</v>
      </c>
      <c r="S142">
        <v>0</v>
      </c>
      <c r="T142">
        <v>0</v>
      </c>
      <c r="U142">
        <v>0</v>
      </c>
      <c r="V142">
        <v>0</v>
      </c>
      <c r="W142" s="45">
        <f t="shared" si="2"/>
        <v>253</v>
      </c>
    </row>
    <row r="143" spans="1:23">
      <c r="A143">
        <v>2025</v>
      </c>
      <c r="B143" t="s">
        <v>135</v>
      </c>
      <c r="C143" t="s">
        <v>869</v>
      </c>
      <c r="D143" t="s">
        <v>870</v>
      </c>
      <c r="E143" t="s">
        <v>871</v>
      </c>
      <c r="F143" t="s">
        <v>599</v>
      </c>
      <c r="G143" t="s">
        <v>599</v>
      </c>
      <c r="H143" t="s">
        <v>599</v>
      </c>
      <c r="I143">
        <v>406</v>
      </c>
      <c r="J143">
        <v>0</v>
      </c>
      <c r="K143">
        <v>0</v>
      </c>
      <c r="L143">
        <v>0</v>
      </c>
      <c r="M143">
        <v>0</v>
      </c>
      <c r="N143">
        <v>0</v>
      </c>
      <c r="O143">
        <v>0</v>
      </c>
      <c r="P143">
        <v>0</v>
      </c>
      <c r="Q143">
        <v>0</v>
      </c>
      <c r="R143">
        <v>0</v>
      </c>
      <c r="S143">
        <v>48</v>
      </c>
      <c r="T143">
        <v>33</v>
      </c>
      <c r="U143">
        <v>73</v>
      </c>
      <c r="V143">
        <v>59</v>
      </c>
      <c r="W143" s="45">
        <f t="shared" si="2"/>
        <v>213</v>
      </c>
    </row>
    <row r="144" spans="1:23">
      <c r="A144">
        <v>2025</v>
      </c>
      <c r="B144" t="s">
        <v>136</v>
      </c>
      <c r="C144" t="s">
        <v>500</v>
      </c>
      <c r="D144" t="s">
        <v>872</v>
      </c>
      <c r="E144" t="s">
        <v>873</v>
      </c>
      <c r="F144" t="s">
        <v>874</v>
      </c>
      <c r="G144" t="s">
        <v>599</v>
      </c>
      <c r="H144" t="s">
        <v>599</v>
      </c>
      <c r="I144">
        <v>406</v>
      </c>
      <c r="J144">
        <v>0</v>
      </c>
      <c r="K144">
        <v>0</v>
      </c>
      <c r="L144">
        <v>0</v>
      </c>
      <c r="M144">
        <v>1</v>
      </c>
      <c r="N144">
        <v>16</v>
      </c>
      <c r="O144">
        <v>34</v>
      </c>
      <c r="P144">
        <v>41</v>
      </c>
      <c r="Q144">
        <v>28</v>
      </c>
      <c r="R144">
        <v>58</v>
      </c>
      <c r="S144">
        <v>119</v>
      </c>
      <c r="T144">
        <v>95</v>
      </c>
      <c r="U144">
        <v>82</v>
      </c>
      <c r="V144">
        <v>16</v>
      </c>
      <c r="W144" s="45">
        <f t="shared" si="2"/>
        <v>490</v>
      </c>
    </row>
    <row r="145" spans="1:23">
      <c r="A145">
        <v>2025</v>
      </c>
      <c r="B145" t="s">
        <v>137</v>
      </c>
      <c r="C145" t="s">
        <v>875</v>
      </c>
      <c r="D145" t="s">
        <v>876</v>
      </c>
      <c r="E145" t="s">
        <v>877</v>
      </c>
      <c r="F145" t="s">
        <v>838</v>
      </c>
      <c r="G145" t="s">
        <v>599</v>
      </c>
      <c r="H145" t="s">
        <v>599</v>
      </c>
      <c r="I145">
        <v>406</v>
      </c>
      <c r="J145">
        <v>0</v>
      </c>
      <c r="K145">
        <v>0</v>
      </c>
      <c r="L145">
        <v>0</v>
      </c>
      <c r="M145">
        <v>0</v>
      </c>
      <c r="N145">
        <v>0</v>
      </c>
      <c r="O145">
        <v>59</v>
      </c>
      <c r="P145">
        <v>39</v>
      </c>
      <c r="Q145">
        <v>30</v>
      </c>
      <c r="R145">
        <v>31</v>
      </c>
      <c r="S145">
        <v>64</v>
      </c>
      <c r="T145">
        <v>35</v>
      </c>
      <c r="U145">
        <v>31</v>
      </c>
      <c r="V145">
        <v>49</v>
      </c>
      <c r="W145" s="45">
        <f t="shared" si="2"/>
        <v>338</v>
      </c>
    </row>
    <row r="146" spans="1:23">
      <c r="A146">
        <v>2025</v>
      </c>
      <c r="B146" t="s">
        <v>138</v>
      </c>
      <c r="C146" t="s">
        <v>634</v>
      </c>
      <c r="D146" t="s">
        <v>878</v>
      </c>
      <c r="E146" t="s">
        <v>824</v>
      </c>
      <c r="F146" t="s">
        <v>599</v>
      </c>
      <c r="G146" t="s">
        <v>599</v>
      </c>
      <c r="H146" t="s">
        <v>599</v>
      </c>
      <c r="I146">
        <v>406</v>
      </c>
      <c r="J146">
        <v>52</v>
      </c>
      <c r="K146">
        <v>42</v>
      </c>
      <c r="L146">
        <v>60</v>
      </c>
      <c r="M146">
        <v>71</v>
      </c>
      <c r="N146">
        <v>68</v>
      </c>
      <c r="O146">
        <v>78</v>
      </c>
      <c r="P146">
        <v>62</v>
      </c>
      <c r="Q146">
        <v>79</v>
      </c>
      <c r="R146">
        <v>80</v>
      </c>
      <c r="S146">
        <v>0</v>
      </c>
      <c r="T146">
        <v>0</v>
      </c>
      <c r="U146">
        <v>0</v>
      </c>
      <c r="V146">
        <v>0</v>
      </c>
      <c r="W146" s="45">
        <f t="shared" si="2"/>
        <v>592</v>
      </c>
    </row>
    <row r="147" spans="1:23">
      <c r="A147">
        <v>2025</v>
      </c>
      <c r="B147" t="s">
        <v>139</v>
      </c>
      <c r="C147" t="s">
        <v>501</v>
      </c>
      <c r="D147" t="s">
        <v>879</v>
      </c>
      <c r="E147" t="s">
        <v>599</v>
      </c>
      <c r="F147" t="s">
        <v>599</v>
      </c>
      <c r="G147" t="s">
        <v>599</v>
      </c>
      <c r="H147" t="s">
        <v>599</v>
      </c>
      <c r="I147">
        <v>406</v>
      </c>
      <c r="J147">
        <v>8</v>
      </c>
      <c r="K147">
        <v>15</v>
      </c>
      <c r="L147">
        <v>15</v>
      </c>
      <c r="M147">
        <v>15</v>
      </c>
      <c r="N147">
        <v>18</v>
      </c>
      <c r="O147">
        <v>22</v>
      </c>
      <c r="P147">
        <v>19</v>
      </c>
      <c r="Q147">
        <v>34</v>
      </c>
      <c r="R147">
        <v>40</v>
      </c>
      <c r="S147">
        <v>0</v>
      </c>
      <c r="T147">
        <v>0</v>
      </c>
      <c r="U147">
        <v>0</v>
      </c>
      <c r="V147">
        <v>0</v>
      </c>
      <c r="W147" s="45">
        <f t="shared" si="2"/>
        <v>186</v>
      </c>
    </row>
    <row r="148" spans="1:23">
      <c r="A148">
        <v>2025</v>
      </c>
      <c r="B148" t="s">
        <v>140</v>
      </c>
      <c r="C148" t="s">
        <v>502</v>
      </c>
      <c r="D148" t="s">
        <v>880</v>
      </c>
      <c r="E148" t="s">
        <v>599</v>
      </c>
      <c r="F148" t="s">
        <v>599</v>
      </c>
      <c r="G148" t="s">
        <v>599</v>
      </c>
      <c r="H148" t="s">
        <v>599</v>
      </c>
      <c r="I148">
        <v>406</v>
      </c>
      <c r="J148">
        <v>100</v>
      </c>
      <c r="K148">
        <v>102</v>
      </c>
      <c r="L148">
        <v>92</v>
      </c>
      <c r="M148">
        <v>92</v>
      </c>
      <c r="N148">
        <v>96</v>
      </c>
      <c r="O148">
        <v>101</v>
      </c>
      <c r="P148">
        <v>96</v>
      </c>
      <c r="Q148">
        <v>84</v>
      </c>
      <c r="R148">
        <v>87</v>
      </c>
      <c r="S148">
        <v>0</v>
      </c>
      <c r="T148">
        <v>0</v>
      </c>
      <c r="U148">
        <v>0</v>
      </c>
      <c r="V148">
        <v>0</v>
      </c>
      <c r="W148" s="45">
        <f t="shared" si="2"/>
        <v>850</v>
      </c>
    </row>
    <row r="149" spans="1:23">
      <c r="A149">
        <v>2025</v>
      </c>
      <c r="B149" t="s">
        <v>141</v>
      </c>
      <c r="C149" t="s">
        <v>286</v>
      </c>
      <c r="D149" t="s">
        <v>881</v>
      </c>
      <c r="E149" t="s">
        <v>599</v>
      </c>
      <c r="F149" t="s">
        <v>599</v>
      </c>
      <c r="G149" t="s">
        <v>599</v>
      </c>
      <c r="H149" t="s">
        <v>599</v>
      </c>
      <c r="I149">
        <v>406</v>
      </c>
      <c r="J149">
        <v>54</v>
      </c>
      <c r="K149">
        <v>45</v>
      </c>
      <c r="L149">
        <v>50</v>
      </c>
      <c r="M149">
        <v>45</v>
      </c>
      <c r="N149">
        <v>46</v>
      </c>
      <c r="O149">
        <v>37</v>
      </c>
      <c r="P149">
        <v>0</v>
      </c>
      <c r="Q149">
        <v>0</v>
      </c>
      <c r="R149">
        <v>0</v>
      </c>
      <c r="S149">
        <v>0</v>
      </c>
      <c r="T149">
        <v>0</v>
      </c>
      <c r="U149">
        <v>0</v>
      </c>
      <c r="V149">
        <v>0</v>
      </c>
      <c r="W149" s="45">
        <f t="shared" si="2"/>
        <v>277</v>
      </c>
    </row>
    <row r="150" spans="1:23">
      <c r="A150">
        <v>2025</v>
      </c>
      <c r="B150" t="s">
        <v>142</v>
      </c>
      <c r="C150" t="s">
        <v>503</v>
      </c>
      <c r="D150" t="s">
        <v>882</v>
      </c>
      <c r="E150" t="s">
        <v>599</v>
      </c>
      <c r="F150" t="s">
        <v>599</v>
      </c>
      <c r="G150" t="s">
        <v>599</v>
      </c>
      <c r="H150" t="s">
        <v>599</v>
      </c>
      <c r="I150">
        <v>406</v>
      </c>
      <c r="J150">
        <v>0</v>
      </c>
      <c r="K150">
        <v>0</v>
      </c>
      <c r="L150">
        <v>0</v>
      </c>
      <c r="M150">
        <v>0</v>
      </c>
      <c r="N150">
        <v>0</v>
      </c>
      <c r="O150">
        <v>0</v>
      </c>
      <c r="P150">
        <v>155</v>
      </c>
      <c r="Q150">
        <v>139</v>
      </c>
      <c r="R150">
        <v>123</v>
      </c>
      <c r="S150">
        <v>0</v>
      </c>
      <c r="T150">
        <v>0</v>
      </c>
      <c r="U150">
        <v>0</v>
      </c>
      <c r="V150">
        <v>0</v>
      </c>
      <c r="W150" s="45">
        <f t="shared" si="2"/>
        <v>417</v>
      </c>
    </row>
    <row r="151" spans="1:23">
      <c r="A151">
        <v>2025</v>
      </c>
      <c r="B151" t="s">
        <v>143</v>
      </c>
      <c r="C151" t="s">
        <v>504</v>
      </c>
      <c r="D151" t="s">
        <v>883</v>
      </c>
      <c r="E151" t="s">
        <v>884</v>
      </c>
      <c r="F151" t="s">
        <v>885</v>
      </c>
      <c r="G151" t="s">
        <v>599</v>
      </c>
      <c r="H151" t="s">
        <v>599</v>
      </c>
      <c r="I151">
        <v>406</v>
      </c>
      <c r="J151">
        <v>68</v>
      </c>
      <c r="K151">
        <v>83</v>
      </c>
      <c r="L151">
        <v>74</v>
      </c>
      <c r="M151">
        <v>81</v>
      </c>
      <c r="N151">
        <v>77</v>
      </c>
      <c r="O151">
        <v>77</v>
      </c>
      <c r="P151">
        <v>93</v>
      </c>
      <c r="Q151">
        <v>105</v>
      </c>
      <c r="R151">
        <v>101</v>
      </c>
      <c r="S151">
        <v>0</v>
      </c>
      <c r="T151">
        <v>0</v>
      </c>
      <c r="U151">
        <v>0</v>
      </c>
      <c r="V151">
        <v>0</v>
      </c>
      <c r="W151" s="45">
        <f t="shared" si="2"/>
        <v>759</v>
      </c>
    </row>
    <row r="152" spans="1:23">
      <c r="A152">
        <v>2025</v>
      </c>
      <c r="B152" t="s">
        <v>144</v>
      </c>
      <c r="C152" t="s">
        <v>505</v>
      </c>
      <c r="D152" t="s">
        <v>886</v>
      </c>
      <c r="E152" t="s">
        <v>599</v>
      </c>
      <c r="F152" t="s">
        <v>599</v>
      </c>
      <c r="G152" t="s">
        <v>599</v>
      </c>
      <c r="H152" t="s">
        <v>599</v>
      </c>
      <c r="I152">
        <v>406</v>
      </c>
      <c r="J152">
        <v>0</v>
      </c>
      <c r="K152">
        <v>0</v>
      </c>
      <c r="L152">
        <v>0</v>
      </c>
      <c r="M152">
        <v>0</v>
      </c>
      <c r="N152">
        <v>0</v>
      </c>
      <c r="O152">
        <v>0</v>
      </c>
      <c r="P152">
        <v>0</v>
      </c>
      <c r="Q152">
        <v>0</v>
      </c>
      <c r="R152">
        <v>0</v>
      </c>
      <c r="S152">
        <v>61</v>
      </c>
      <c r="T152">
        <v>96</v>
      </c>
      <c r="U152">
        <v>65</v>
      </c>
      <c r="V152">
        <v>92</v>
      </c>
      <c r="W152" s="45">
        <f t="shared" si="2"/>
        <v>314</v>
      </c>
    </row>
    <row r="153" spans="1:23">
      <c r="A153">
        <v>2025</v>
      </c>
      <c r="B153" t="s">
        <v>145</v>
      </c>
      <c r="C153" t="s">
        <v>506</v>
      </c>
      <c r="D153" t="s">
        <v>887</v>
      </c>
      <c r="E153" t="s">
        <v>888</v>
      </c>
      <c r="F153" t="s">
        <v>599</v>
      </c>
      <c r="G153" t="s">
        <v>599</v>
      </c>
      <c r="H153" t="s">
        <v>599</v>
      </c>
      <c r="I153">
        <v>406</v>
      </c>
      <c r="J153">
        <v>58</v>
      </c>
      <c r="K153">
        <v>64</v>
      </c>
      <c r="L153">
        <v>50</v>
      </c>
      <c r="M153">
        <v>55</v>
      </c>
      <c r="N153">
        <v>56</v>
      </c>
      <c r="O153">
        <v>69</v>
      </c>
      <c r="P153">
        <v>63</v>
      </c>
      <c r="Q153">
        <v>66</v>
      </c>
      <c r="R153">
        <v>73</v>
      </c>
      <c r="S153">
        <v>0</v>
      </c>
      <c r="T153">
        <v>0</v>
      </c>
      <c r="U153">
        <v>0</v>
      </c>
      <c r="V153">
        <v>0</v>
      </c>
      <c r="W153" s="45">
        <f t="shared" si="2"/>
        <v>554</v>
      </c>
    </row>
    <row r="154" spans="1:23">
      <c r="A154">
        <v>2025</v>
      </c>
      <c r="B154" t="s">
        <v>146</v>
      </c>
      <c r="C154" t="s">
        <v>507</v>
      </c>
      <c r="D154" t="s">
        <v>889</v>
      </c>
      <c r="E154" t="s">
        <v>890</v>
      </c>
      <c r="F154" t="s">
        <v>599</v>
      </c>
      <c r="G154" t="s">
        <v>599</v>
      </c>
      <c r="H154" t="s">
        <v>599</v>
      </c>
      <c r="I154">
        <v>406</v>
      </c>
      <c r="J154">
        <v>86</v>
      </c>
      <c r="K154">
        <v>139</v>
      </c>
      <c r="L154">
        <v>126</v>
      </c>
      <c r="M154">
        <v>127</v>
      </c>
      <c r="N154">
        <v>119</v>
      </c>
      <c r="O154">
        <v>56</v>
      </c>
      <c r="P154">
        <v>138</v>
      </c>
      <c r="Q154">
        <v>136</v>
      </c>
      <c r="R154">
        <v>85</v>
      </c>
      <c r="S154">
        <v>0</v>
      </c>
      <c r="T154">
        <v>0</v>
      </c>
      <c r="U154">
        <v>0</v>
      </c>
      <c r="V154">
        <v>0</v>
      </c>
      <c r="W154" s="45">
        <f t="shared" si="2"/>
        <v>1012</v>
      </c>
    </row>
    <row r="155" spans="1:23">
      <c r="A155">
        <v>2025</v>
      </c>
      <c r="B155" t="s">
        <v>147</v>
      </c>
      <c r="C155" t="s">
        <v>508</v>
      </c>
      <c r="D155" t="s">
        <v>891</v>
      </c>
      <c r="E155" t="s">
        <v>599</v>
      </c>
      <c r="F155" t="s">
        <v>599</v>
      </c>
      <c r="G155" t="s">
        <v>599</v>
      </c>
      <c r="H155" t="s">
        <v>599</v>
      </c>
      <c r="I155">
        <v>406</v>
      </c>
      <c r="J155">
        <v>97</v>
      </c>
      <c r="K155">
        <v>106</v>
      </c>
      <c r="L155">
        <v>103</v>
      </c>
      <c r="M155">
        <v>87</v>
      </c>
      <c r="N155">
        <v>95</v>
      </c>
      <c r="O155">
        <v>131</v>
      </c>
      <c r="P155">
        <v>116</v>
      </c>
      <c r="Q155">
        <v>90</v>
      </c>
      <c r="R155">
        <v>71</v>
      </c>
      <c r="S155">
        <v>0</v>
      </c>
      <c r="T155">
        <v>0</v>
      </c>
      <c r="U155">
        <v>0</v>
      </c>
      <c r="V155">
        <v>0</v>
      </c>
      <c r="W155" s="45">
        <f t="shared" si="2"/>
        <v>896</v>
      </c>
    </row>
    <row r="156" spans="1:23">
      <c r="A156">
        <v>2025</v>
      </c>
      <c r="B156" t="s">
        <v>148</v>
      </c>
      <c r="C156" t="s">
        <v>509</v>
      </c>
      <c r="D156" t="s">
        <v>892</v>
      </c>
      <c r="E156" t="s">
        <v>893</v>
      </c>
      <c r="F156" t="s">
        <v>894</v>
      </c>
      <c r="G156" t="s">
        <v>895</v>
      </c>
      <c r="H156" t="s">
        <v>599</v>
      </c>
      <c r="I156">
        <v>406</v>
      </c>
      <c r="J156">
        <v>63</v>
      </c>
      <c r="K156">
        <v>85</v>
      </c>
      <c r="L156">
        <v>97</v>
      </c>
      <c r="M156">
        <v>104</v>
      </c>
      <c r="N156">
        <v>94</v>
      </c>
      <c r="O156">
        <v>86</v>
      </c>
      <c r="P156">
        <v>88</v>
      </c>
      <c r="Q156">
        <v>95</v>
      </c>
      <c r="R156">
        <v>78</v>
      </c>
      <c r="S156">
        <v>70</v>
      </c>
      <c r="T156">
        <v>65</v>
      </c>
      <c r="U156">
        <v>62</v>
      </c>
      <c r="V156">
        <v>48</v>
      </c>
      <c r="W156" s="45">
        <f t="shared" si="2"/>
        <v>1035</v>
      </c>
    </row>
    <row r="157" spans="1:23">
      <c r="A157">
        <v>2025</v>
      </c>
      <c r="B157" t="s">
        <v>149</v>
      </c>
      <c r="C157" t="s">
        <v>510</v>
      </c>
      <c r="D157" t="s">
        <v>896</v>
      </c>
      <c r="E157" t="s">
        <v>599</v>
      </c>
      <c r="F157" t="s">
        <v>599</v>
      </c>
      <c r="G157" t="s">
        <v>599</v>
      </c>
      <c r="H157" t="s">
        <v>599</v>
      </c>
      <c r="I157">
        <v>406</v>
      </c>
      <c r="J157">
        <v>104</v>
      </c>
      <c r="K157">
        <v>91</v>
      </c>
      <c r="L157">
        <v>93</v>
      </c>
      <c r="M157">
        <v>99</v>
      </c>
      <c r="N157">
        <v>95</v>
      </c>
      <c r="O157">
        <v>106</v>
      </c>
      <c r="P157">
        <v>101</v>
      </c>
      <c r="Q157">
        <v>94</v>
      </c>
      <c r="R157">
        <v>95</v>
      </c>
      <c r="S157">
        <v>0</v>
      </c>
      <c r="T157">
        <v>0</v>
      </c>
      <c r="U157">
        <v>0</v>
      </c>
      <c r="V157">
        <v>0</v>
      </c>
      <c r="W157" s="45">
        <f t="shared" si="2"/>
        <v>878</v>
      </c>
    </row>
    <row r="158" spans="1:23">
      <c r="A158">
        <v>2025</v>
      </c>
      <c r="B158" t="s">
        <v>150</v>
      </c>
      <c r="C158" t="s">
        <v>511</v>
      </c>
      <c r="D158" t="s">
        <v>897</v>
      </c>
      <c r="E158" t="s">
        <v>599</v>
      </c>
      <c r="F158" t="s">
        <v>599</v>
      </c>
      <c r="G158" t="s">
        <v>599</v>
      </c>
      <c r="H158" t="s">
        <v>599</v>
      </c>
      <c r="I158">
        <v>406</v>
      </c>
      <c r="J158">
        <v>38</v>
      </c>
      <c r="K158">
        <v>41</v>
      </c>
      <c r="L158">
        <v>38</v>
      </c>
      <c r="M158">
        <v>44</v>
      </c>
      <c r="N158">
        <v>44</v>
      </c>
      <c r="O158">
        <v>40</v>
      </c>
      <c r="P158">
        <v>39</v>
      </c>
      <c r="Q158">
        <v>40</v>
      </c>
      <c r="R158">
        <v>42</v>
      </c>
      <c r="S158">
        <v>0</v>
      </c>
      <c r="T158">
        <v>0</v>
      </c>
      <c r="U158">
        <v>0</v>
      </c>
      <c r="V158">
        <v>0</v>
      </c>
      <c r="W158" s="45">
        <f t="shared" si="2"/>
        <v>366</v>
      </c>
    </row>
    <row r="159" spans="1:23">
      <c r="A159">
        <v>2025</v>
      </c>
      <c r="B159" t="s">
        <v>151</v>
      </c>
      <c r="C159" t="s">
        <v>512</v>
      </c>
      <c r="D159" t="s">
        <v>898</v>
      </c>
      <c r="E159" t="s">
        <v>899</v>
      </c>
      <c r="F159" t="s">
        <v>599</v>
      </c>
      <c r="G159" t="s">
        <v>599</v>
      </c>
      <c r="H159" t="s">
        <v>599</v>
      </c>
      <c r="I159">
        <v>406</v>
      </c>
      <c r="J159">
        <v>51</v>
      </c>
      <c r="K159">
        <v>76</v>
      </c>
      <c r="L159">
        <v>69</v>
      </c>
      <c r="M159">
        <v>78</v>
      </c>
      <c r="N159">
        <v>71</v>
      </c>
      <c r="O159">
        <v>74</v>
      </c>
      <c r="P159">
        <v>50</v>
      </c>
      <c r="Q159">
        <v>56</v>
      </c>
      <c r="R159">
        <v>72</v>
      </c>
      <c r="S159">
        <v>0</v>
      </c>
      <c r="T159">
        <v>0</v>
      </c>
      <c r="U159">
        <v>0</v>
      </c>
      <c r="V159">
        <v>0</v>
      </c>
      <c r="W159" s="45">
        <f t="shared" si="2"/>
        <v>597</v>
      </c>
    </row>
    <row r="160" spans="1:23">
      <c r="A160">
        <v>2025</v>
      </c>
      <c r="B160" t="s">
        <v>152</v>
      </c>
      <c r="C160" t="s">
        <v>513</v>
      </c>
      <c r="D160" t="s">
        <v>900</v>
      </c>
      <c r="E160" t="s">
        <v>901</v>
      </c>
      <c r="F160" t="s">
        <v>599</v>
      </c>
      <c r="G160" t="s">
        <v>599</v>
      </c>
      <c r="H160" t="s">
        <v>599</v>
      </c>
      <c r="I160">
        <v>406</v>
      </c>
      <c r="J160">
        <v>91</v>
      </c>
      <c r="K160">
        <v>77</v>
      </c>
      <c r="L160">
        <v>72</v>
      </c>
      <c r="M160">
        <v>60</v>
      </c>
      <c r="N160">
        <v>66</v>
      </c>
      <c r="O160">
        <v>56</v>
      </c>
      <c r="P160">
        <v>78</v>
      </c>
      <c r="Q160">
        <v>57</v>
      </c>
      <c r="R160">
        <v>63</v>
      </c>
      <c r="S160">
        <v>0</v>
      </c>
      <c r="T160">
        <v>0</v>
      </c>
      <c r="U160">
        <v>0</v>
      </c>
      <c r="V160">
        <v>0</v>
      </c>
      <c r="W160" s="45">
        <f t="shared" si="2"/>
        <v>620</v>
      </c>
    </row>
    <row r="161" spans="1:23">
      <c r="A161">
        <v>2025</v>
      </c>
      <c r="B161" t="s">
        <v>153</v>
      </c>
      <c r="C161" t="s">
        <v>514</v>
      </c>
      <c r="D161" t="s">
        <v>902</v>
      </c>
      <c r="E161" t="s">
        <v>599</v>
      </c>
      <c r="F161" t="s">
        <v>599</v>
      </c>
      <c r="G161" t="s">
        <v>599</v>
      </c>
      <c r="H161" t="s">
        <v>599</v>
      </c>
      <c r="I161">
        <v>406</v>
      </c>
      <c r="J161">
        <v>0</v>
      </c>
      <c r="K161">
        <v>0</v>
      </c>
      <c r="L161">
        <v>0</v>
      </c>
      <c r="M161">
        <v>0</v>
      </c>
      <c r="N161">
        <v>0</v>
      </c>
      <c r="O161">
        <v>0</v>
      </c>
      <c r="P161">
        <v>0</v>
      </c>
      <c r="Q161">
        <v>0</v>
      </c>
      <c r="R161">
        <v>0</v>
      </c>
      <c r="S161">
        <v>42</v>
      </c>
      <c r="T161">
        <v>32</v>
      </c>
      <c r="U161">
        <v>20</v>
      </c>
      <c r="V161">
        <v>42</v>
      </c>
      <c r="W161" s="45">
        <f t="shared" si="2"/>
        <v>136</v>
      </c>
    </row>
    <row r="162" spans="1:23">
      <c r="A162">
        <v>2025</v>
      </c>
      <c r="B162" t="s">
        <v>154</v>
      </c>
      <c r="C162" t="s">
        <v>287</v>
      </c>
      <c r="D162" t="s">
        <v>903</v>
      </c>
      <c r="E162" t="s">
        <v>599</v>
      </c>
      <c r="F162" t="s">
        <v>599</v>
      </c>
      <c r="G162" t="s">
        <v>599</v>
      </c>
      <c r="H162" t="s">
        <v>599</v>
      </c>
      <c r="I162">
        <v>406</v>
      </c>
      <c r="J162">
        <v>106</v>
      </c>
      <c r="K162">
        <v>92</v>
      </c>
      <c r="L162">
        <v>94</v>
      </c>
      <c r="M162">
        <v>87</v>
      </c>
      <c r="N162">
        <v>86</v>
      </c>
      <c r="O162">
        <v>1</v>
      </c>
      <c r="P162">
        <v>0</v>
      </c>
      <c r="Q162">
        <v>0</v>
      </c>
      <c r="R162">
        <v>0</v>
      </c>
      <c r="S162">
        <v>0</v>
      </c>
      <c r="T162">
        <v>0</v>
      </c>
      <c r="U162">
        <v>0</v>
      </c>
      <c r="V162">
        <v>0</v>
      </c>
      <c r="W162" s="45">
        <f t="shared" si="2"/>
        <v>466</v>
      </c>
    </row>
    <row r="163" spans="1:23">
      <c r="A163">
        <v>2025</v>
      </c>
      <c r="B163" t="s">
        <v>155</v>
      </c>
      <c r="C163" t="s">
        <v>288</v>
      </c>
      <c r="D163" t="s">
        <v>904</v>
      </c>
      <c r="E163" t="s">
        <v>905</v>
      </c>
      <c r="F163" t="s">
        <v>599</v>
      </c>
      <c r="G163" t="s">
        <v>599</v>
      </c>
      <c r="H163" t="s">
        <v>599</v>
      </c>
      <c r="I163">
        <v>406</v>
      </c>
      <c r="J163">
        <v>61</v>
      </c>
      <c r="K163">
        <v>78</v>
      </c>
      <c r="L163">
        <v>63</v>
      </c>
      <c r="M163">
        <v>84</v>
      </c>
      <c r="N163">
        <v>81</v>
      </c>
      <c r="O163">
        <v>73</v>
      </c>
      <c r="P163">
        <v>50</v>
      </c>
      <c r="Q163">
        <v>34</v>
      </c>
      <c r="R163">
        <v>35</v>
      </c>
      <c r="S163">
        <v>0</v>
      </c>
      <c r="T163">
        <v>0</v>
      </c>
      <c r="U163">
        <v>0</v>
      </c>
      <c r="V163">
        <v>0</v>
      </c>
      <c r="W163" s="45">
        <f t="shared" si="2"/>
        <v>559</v>
      </c>
    </row>
    <row r="164" spans="1:23">
      <c r="A164">
        <v>2025</v>
      </c>
      <c r="B164" t="s">
        <v>156</v>
      </c>
      <c r="C164" t="s">
        <v>515</v>
      </c>
      <c r="D164" t="s">
        <v>906</v>
      </c>
      <c r="E164" t="s">
        <v>907</v>
      </c>
      <c r="F164" t="s">
        <v>599</v>
      </c>
      <c r="G164" t="s">
        <v>599</v>
      </c>
      <c r="H164" t="s">
        <v>599</v>
      </c>
      <c r="I164">
        <v>406</v>
      </c>
      <c r="J164">
        <v>0</v>
      </c>
      <c r="K164">
        <v>0</v>
      </c>
      <c r="L164">
        <v>0</v>
      </c>
      <c r="M164">
        <v>0</v>
      </c>
      <c r="N164">
        <v>0</v>
      </c>
      <c r="O164">
        <v>66</v>
      </c>
      <c r="P164">
        <v>76</v>
      </c>
      <c r="Q164">
        <v>76</v>
      </c>
      <c r="R164">
        <v>79</v>
      </c>
      <c r="S164">
        <v>72</v>
      </c>
      <c r="T164">
        <v>83</v>
      </c>
      <c r="U164">
        <v>0</v>
      </c>
      <c r="V164">
        <v>0</v>
      </c>
      <c r="W164" s="45">
        <f t="shared" si="2"/>
        <v>452</v>
      </c>
    </row>
    <row r="165" spans="1:23">
      <c r="A165">
        <v>2025</v>
      </c>
      <c r="B165" t="s">
        <v>157</v>
      </c>
      <c r="C165" t="s">
        <v>516</v>
      </c>
      <c r="D165" t="s">
        <v>908</v>
      </c>
      <c r="E165" t="s">
        <v>599</v>
      </c>
      <c r="F165" t="s">
        <v>599</v>
      </c>
      <c r="G165" t="s">
        <v>599</v>
      </c>
      <c r="H165" t="s">
        <v>599</v>
      </c>
      <c r="I165">
        <v>406</v>
      </c>
      <c r="J165">
        <v>58</v>
      </c>
      <c r="K165">
        <v>64</v>
      </c>
      <c r="L165">
        <v>76</v>
      </c>
      <c r="M165">
        <v>78</v>
      </c>
      <c r="N165">
        <v>84</v>
      </c>
      <c r="O165">
        <v>39</v>
      </c>
      <c r="P165">
        <v>0</v>
      </c>
      <c r="Q165">
        <v>0</v>
      </c>
      <c r="R165">
        <v>0</v>
      </c>
      <c r="S165">
        <v>0</v>
      </c>
      <c r="T165">
        <v>0</v>
      </c>
      <c r="U165">
        <v>0</v>
      </c>
      <c r="V165">
        <v>0</v>
      </c>
      <c r="W165" s="45">
        <f t="shared" si="2"/>
        <v>399</v>
      </c>
    </row>
    <row r="166" spans="1:23">
      <c r="A166">
        <v>2025</v>
      </c>
      <c r="B166" t="s">
        <v>158</v>
      </c>
      <c r="C166" t="s">
        <v>517</v>
      </c>
      <c r="D166" t="s">
        <v>909</v>
      </c>
      <c r="E166" t="s">
        <v>599</v>
      </c>
      <c r="F166" t="s">
        <v>599</v>
      </c>
      <c r="G166" t="s">
        <v>599</v>
      </c>
      <c r="H166" t="s">
        <v>599</v>
      </c>
      <c r="I166">
        <v>406</v>
      </c>
      <c r="J166">
        <v>55</v>
      </c>
      <c r="K166">
        <v>82</v>
      </c>
      <c r="L166">
        <v>63</v>
      </c>
      <c r="M166">
        <v>57</v>
      </c>
      <c r="N166">
        <v>55</v>
      </c>
      <c r="O166">
        <v>65</v>
      </c>
      <c r="P166">
        <v>0</v>
      </c>
      <c r="Q166">
        <v>0</v>
      </c>
      <c r="R166">
        <v>0</v>
      </c>
      <c r="S166">
        <v>0</v>
      </c>
      <c r="T166">
        <v>0</v>
      </c>
      <c r="U166">
        <v>0</v>
      </c>
      <c r="V166">
        <v>0</v>
      </c>
      <c r="W166" s="45">
        <f t="shared" si="2"/>
        <v>377</v>
      </c>
    </row>
    <row r="167" spans="1:23">
      <c r="A167">
        <v>2025</v>
      </c>
      <c r="B167" t="s">
        <v>159</v>
      </c>
      <c r="C167" t="s">
        <v>518</v>
      </c>
      <c r="D167" t="s">
        <v>910</v>
      </c>
      <c r="E167" t="s">
        <v>599</v>
      </c>
      <c r="F167" t="s">
        <v>599</v>
      </c>
      <c r="G167" t="s">
        <v>599</v>
      </c>
      <c r="H167" t="s">
        <v>599</v>
      </c>
      <c r="I167">
        <v>406</v>
      </c>
      <c r="J167">
        <v>0</v>
      </c>
      <c r="K167">
        <v>0</v>
      </c>
      <c r="L167">
        <v>0</v>
      </c>
      <c r="M167">
        <v>0</v>
      </c>
      <c r="N167">
        <v>0</v>
      </c>
      <c r="O167">
        <v>51</v>
      </c>
      <c r="P167">
        <v>104</v>
      </c>
      <c r="Q167">
        <v>107</v>
      </c>
      <c r="R167">
        <v>101</v>
      </c>
      <c r="S167">
        <v>0</v>
      </c>
      <c r="T167">
        <v>0</v>
      </c>
      <c r="U167">
        <v>0</v>
      </c>
      <c r="V167">
        <v>0</v>
      </c>
      <c r="W167" s="45">
        <f t="shared" si="2"/>
        <v>363</v>
      </c>
    </row>
    <row r="168" spans="1:23">
      <c r="A168">
        <v>2025</v>
      </c>
      <c r="B168" t="s">
        <v>160</v>
      </c>
      <c r="C168" t="s">
        <v>911</v>
      </c>
      <c r="D168" t="s">
        <v>901</v>
      </c>
      <c r="E168" t="s">
        <v>599</v>
      </c>
      <c r="F168" t="s">
        <v>599</v>
      </c>
      <c r="G168" t="s">
        <v>599</v>
      </c>
      <c r="H168" t="s">
        <v>599</v>
      </c>
      <c r="I168">
        <v>406</v>
      </c>
      <c r="J168">
        <v>0</v>
      </c>
      <c r="K168">
        <v>0</v>
      </c>
      <c r="L168">
        <v>0</v>
      </c>
      <c r="M168">
        <v>0</v>
      </c>
      <c r="N168">
        <v>0</v>
      </c>
      <c r="O168">
        <v>0</v>
      </c>
      <c r="P168">
        <v>0</v>
      </c>
      <c r="Q168">
        <v>0</v>
      </c>
      <c r="R168">
        <v>0</v>
      </c>
      <c r="S168">
        <v>30</v>
      </c>
      <c r="T168">
        <v>68</v>
      </c>
      <c r="U168">
        <v>91</v>
      </c>
      <c r="V168">
        <v>68</v>
      </c>
      <c r="W168" s="45">
        <f t="shared" si="2"/>
        <v>257</v>
      </c>
    </row>
    <row r="169" spans="1:23">
      <c r="A169">
        <v>2025</v>
      </c>
      <c r="B169" t="s">
        <v>362</v>
      </c>
      <c r="C169" t="s">
        <v>635</v>
      </c>
      <c r="D169" t="s">
        <v>912</v>
      </c>
      <c r="E169" t="s">
        <v>599</v>
      </c>
      <c r="F169" t="s">
        <v>599</v>
      </c>
      <c r="G169" t="s">
        <v>599</v>
      </c>
      <c r="H169" t="s">
        <v>599</v>
      </c>
      <c r="I169">
        <v>406</v>
      </c>
      <c r="J169">
        <v>62</v>
      </c>
      <c r="K169">
        <v>91</v>
      </c>
      <c r="L169">
        <v>95</v>
      </c>
      <c r="M169">
        <v>65</v>
      </c>
      <c r="N169">
        <v>118</v>
      </c>
      <c r="O169">
        <v>68</v>
      </c>
      <c r="P169">
        <v>57</v>
      </c>
      <c r="Q169">
        <v>0</v>
      </c>
      <c r="R169">
        <v>0</v>
      </c>
      <c r="S169">
        <v>60</v>
      </c>
      <c r="T169">
        <v>88</v>
      </c>
      <c r="U169">
        <v>0</v>
      </c>
      <c r="V169">
        <v>0</v>
      </c>
      <c r="W169" s="45">
        <f t="shared" si="2"/>
        <v>704</v>
      </c>
    </row>
    <row r="170" spans="1:23">
      <c r="A170">
        <v>2025</v>
      </c>
      <c r="B170" t="s">
        <v>374</v>
      </c>
      <c r="C170" t="s">
        <v>636</v>
      </c>
      <c r="D170" t="s">
        <v>913</v>
      </c>
      <c r="E170" t="s">
        <v>599</v>
      </c>
      <c r="F170" t="s">
        <v>599</v>
      </c>
      <c r="G170" t="s">
        <v>599</v>
      </c>
      <c r="H170" t="s">
        <v>599</v>
      </c>
      <c r="I170">
        <v>406</v>
      </c>
      <c r="J170">
        <v>46</v>
      </c>
      <c r="K170">
        <v>56</v>
      </c>
      <c r="L170">
        <v>42</v>
      </c>
      <c r="M170">
        <v>73</v>
      </c>
      <c r="N170">
        <v>0</v>
      </c>
      <c r="O170">
        <v>0</v>
      </c>
      <c r="P170">
        <v>0</v>
      </c>
      <c r="Q170">
        <v>0</v>
      </c>
      <c r="R170">
        <v>0</v>
      </c>
      <c r="S170">
        <v>0</v>
      </c>
      <c r="T170">
        <v>0</v>
      </c>
      <c r="U170">
        <v>0</v>
      </c>
      <c r="V170">
        <v>0</v>
      </c>
      <c r="W170" s="45">
        <f t="shared" si="2"/>
        <v>217</v>
      </c>
    </row>
    <row r="171" spans="1:23">
      <c r="A171">
        <v>2025</v>
      </c>
      <c r="B171" t="s">
        <v>386</v>
      </c>
      <c r="C171" t="s">
        <v>519</v>
      </c>
      <c r="D171" t="s">
        <v>914</v>
      </c>
      <c r="E171" t="s">
        <v>599</v>
      </c>
      <c r="F171" t="s">
        <v>599</v>
      </c>
      <c r="G171" t="s">
        <v>599</v>
      </c>
      <c r="H171" t="s">
        <v>599</v>
      </c>
      <c r="I171">
        <v>406</v>
      </c>
      <c r="J171">
        <v>73</v>
      </c>
      <c r="K171">
        <v>69</v>
      </c>
      <c r="L171">
        <v>56</v>
      </c>
      <c r="M171">
        <v>54</v>
      </c>
      <c r="N171">
        <v>0</v>
      </c>
      <c r="O171">
        <v>0</v>
      </c>
      <c r="P171">
        <v>0</v>
      </c>
      <c r="Q171">
        <v>0</v>
      </c>
      <c r="R171">
        <v>0</v>
      </c>
      <c r="S171">
        <v>0</v>
      </c>
      <c r="T171">
        <v>0</v>
      </c>
      <c r="U171">
        <v>0</v>
      </c>
      <c r="V171">
        <v>0</v>
      </c>
      <c r="W171" s="45">
        <f t="shared" si="2"/>
        <v>252</v>
      </c>
    </row>
    <row r="172" spans="1:23">
      <c r="A172">
        <v>2025</v>
      </c>
      <c r="B172" t="s">
        <v>663</v>
      </c>
      <c r="C172" t="s">
        <v>915</v>
      </c>
      <c r="D172" t="s">
        <v>889</v>
      </c>
      <c r="E172" t="s">
        <v>599</v>
      </c>
      <c r="F172" t="s">
        <v>599</v>
      </c>
      <c r="G172" t="s">
        <v>599</v>
      </c>
      <c r="H172" t="s">
        <v>599</v>
      </c>
      <c r="I172">
        <v>406</v>
      </c>
      <c r="J172">
        <v>0</v>
      </c>
      <c r="K172">
        <v>0</v>
      </c>
      <c r="L172">
        <v>0</v>
      </c>
      <c r="M172">
        <v>0</v>
      </c>
      <c r="N172">
        <v>0</v>
      </c>
      <c r="O172">
        <v>85</v>
      </c>
      <c r="P172">
        <v>0</v>
      </c>
      <c r="Q172">
        <v>0</v>
      </c>
      <c r="R172">
        <v>0</v>
      </c>
      <c r="S172">
        <v>0</v>
      </c>
      <c r="T172">
        <v>0</v>
      </c>
      <c r="U172">
        <v>0</v>
      </c>
      <c r="V172">
        <v>0</v>
      </c>
      <c r="W172" s="45">
        <f t="shared" si="2"/>
        <v>85</v>
      </c>
    </row>
    <row r="173" spans="1:23">
      <c r="A173">
        <v>2025</v>
      </c>
      <c r="B173" t="s">
        <v>662</v>
      </c>
      <c r="C173" t="s">
        <v>916</v>
      </c>
      <c r="D173" t="s">
        <v>880</v>
      </c>
      <c r="E173" t="s">
        <v>599</v>
      </c>
      <c r="F173" t="s">
        <v>599</v>
      </c>
      <c r="G173" t="s">
        <v>599</v>
      </c>
      <c r="H173" t="s">
        <v>599</v>
      </c>
      <c r="I173">
        <v>406</v>
      </c>
      <c r="J173">
        <v>65</v>
      </c>
      <c r="K173">
        <v>57</v>
      </c>
      <c r="L173">
        <v>0</v>
      </c>
      <c r="M173">
        <v>0</v>
      </c>
      <c r="N173">
        <v>0</v>
      </c>
      <c r="O173">
        <v>0</v>
      </c>
      <c r="P173">
        <v>0</v>
      </c>
      <c r="Q173">
        <v>0</v>
      </c>
      <c r="R173">
        <v>0</v>
      </c>
      <c r="S173">
        <v>0</v>
      </c>
      <c r="T173">
        <v>0</v>
      </c>
      <c r="U173">
        <v>0</v>
      </c>
      <c r="V173">
        <v>0</v>
      </c>
      <c r="W173" s="45">
        <f t="shared" si="2"/>
        <v>122</v>
      </c>
    </row>
    <row r="174" spans="1:23">
      <c r="A174">
        <v>2025</v>
      </c>
      <c r="B174" t="s">
        <v>161</v>
      </c>
      <c r="C174" t="s">
        <v>520</v>
      </c>
      <c r="D174" t="s">
        <v>917</v>
      </c>
      <c r="E174" t="s">
        <v>918</v>
      </c>
      <c r="F174" t="s">
        <v>599</v>
      </c>
      <c r="G174" t="s">
        <v>599</v>
      </c>
      <c r="H174" t="s">
        <v>599</v>
      </c>
      <c r="I174">
        <v>406</v>
      </c>
      <c r="J174">
        <v>89</v>
      </c>
      <c r="K174">
        <v>82</v>
      </c>
      <c r="L174">
        <v>71</v>
      </c>
      <c r="M174">
        <v>82</v>
      </c>
      <c r="N174">
        <v>89</v>
      </c>
      <c r="O174">
        <v>63</v>
      </c>
      <c r="P174">
        <v>124</v>
      </c>
      <c r="Q174">
        <v>0</v>
      </c>
      <c r="R174">
        <v>0</v>
      </c>
      <c r="S174">
        <v>0</v>
      </c>
      <c r="T174">
        <v>0</v>
      </c>
      <c r="U174">
        <v>0</v>
      </c>
      <c r="V174">
        <v>0</v>
      </c>
      <c r="W174" s="45">
        <f t="shared" si="2"/>
        <v>600</v>
      </c>
    </row>
    <row r="175" spans="1:23">
      <c r="A175">
        <v>2025</v>
      </c>
      <c r="B175" t="s">
        <v>162</v>
      </c>
      <c r="C175" t="s">
        <v>637</v>
      </c>
      <c r="D175" t="s">
        <v>919</v>
      </c>
      <c r="E175" t="s">
        <v>599</v>
      </c>
      <c r="F175" t="s">
        <v>599</v>
      </c>
      <c r="G175" t="s">
        <v>599</v>
      </c>
      <c r="H175" t="s">
        <v>599</v>
      </c>
      <c r="I175">
        <v>406</v>
      </c>
      <c r="J175">
        <v>26</v>
      </c>
      <c r="K175">
        <v>27</v>
      </c>
      <c r="L175">
        <v>25</v>
      </c>
      <c r="M175">
        <v>24</v>
      </c>
      <c r="N175">
        <v>29</v>
      </c>
      <c r="O175">
        <v>48</v>
      </c>
      <c r="P175">
        <v>51</v>
      </c>
      <c r="Q175">
        <v>50</v>
      </c>
      <c r="R175">
        <v>49</v>
      </c>
      <c r="S175">
        <v>52</v>
      </c>
      <c r="T175">
        <v>74</v>
      </c>
      <c r="U175">
        <v>47</v>
      </c>
      <c r="V175">
        <v>48</v>
      </c>
      <c r="W175" s="45">
        <f t="shared" si="2"/>
        <v>550</v>
      </c>
    </row>
    <row r="176" spans="1:23">
      <c r="A176">
        <v>2025</v>
      </c>
      <c r="B176" t="s">
        <v>163</v>
      </c>
      <c r="C176" t="s">
        <v>521</v>
      </c>
      <c r="D176" t="s">
        <v>920</v>
      </c>
      <c r="E176" t="s">
        <v>921</v>
      </c>
      <c r="F176" t="s">
        <v>599</v>
      </c>
      <c r="G176" t="s">
        <v>599</v>
      </c>
      <c r="H176" t="s">
        <v>599</v>
      </c>
      <c r="I176">
        <v>406</v>
      </c>
      <c r="J176">
        <v>60</v>
      </c>
      <c r="K176">
        <v>67</v>
      </c>
      <c r="L176">
        <v>71</v>
      </c>
      <c r="M176">
        <v>87</v>
      </c>
      <c r="N176">
        <v>62</v>
      </c>
      <c r="O176">
        <v>69</v>
      </c>
      <c r="P176">
        <v>55</v>
      </c>
      <c r="Q176">
        <v>64</v>
      </c>
      <c r="R176">
        <v>62</v>
      </c>
      <c r="S176">
        <v>0</v>
      </c>
      <c r="T176">
        <v>0</v>
      </c>
      <c r="U176">
        <v>0</v>
      </c>
      <c r="V176">
        <v>0</v>
      </c>
      <c r="W176" s="45">
        <f t="shared" si="2"/>
        <v>597</v>
      </c>
    </row>
    <row r="177" spans="1:23">
      <c r="A177">
        <v>2025</v>
      </c>
      <c r="B177" t="s">
        <v>164</v>
      </c>
      <c r="C177" t="s">
        <v>922</v>
      </c>
      <c r="D177" t="s">
        <v>923</v>
      </c>
      <c r="E177" t="s">
        <v>599</v>
      </c>
      <c r="F177" t="s">
        <v>599</v>
      </c>
      <c r="G177" t="s">
        <v>599</v>
      </c>
      <c r="H177" t="s">
        <v>599</v>
      </c>
      <c r="I177">
        <v>406</v>
      </c>
      <c r="J177">
        <v>0</v>
      </c>
      <c r="K177">
        <v>0</v>
      </c>
      <c r="L177">
        <v>0</v>
      </c>
      <c r="M177">
        <v>0</v>
      </c>
      <c r="N177">
        <v>0</v>
      </c>
      <c r="O177">
        <v>0</v>
      </c>
      <c r="P177">
        <v>0</v>
      </c>
      <c r="Q177">
        <v>0</v>
      </c>
      <c r="R177">
        <v>0</v>
      </c>
      <c r="S177">
        <v>0</v>
      </c>
      <c r="T177">
        <v>1</v>
      </c>
      <c r="U177">
        <v>43</v>
      </c>
      <c r="V177">
        <v>35</v>
      </c>
      <c r="W177" s="45">
        <f t="shared" si="2"/>
        <v>79</v>
      </c>
    </row>
    <row r="178" spans="1:23">
      <c r="A178">
        <v>2025</v>
      </c>
      <c r="B178" t="s">
        <v>165</v>
      </c>
      <c r="C178" t="s">
        <v>522</v>
      </c>
      <c r="D178" t="s">
        <v>924</v>
      </c>
      <c r="E178" t="s">
        <v>923</v>
      </c>
      <c r="F178" t="s">
        <v>599</v>
      </c>
      <c r="G178" t="s">
        <v>599</v>
      </c>
      <c r="H178" t="s">
        <v>599</v>
      </c>
      <c r="I178">
        <v>406</v>
      </c>
      <c r="J178">
        <v>54</v>
      </c>
      <c r="K178">
        <v>52</v>
      </c>
      <c r="L178">
        <v>61</v>
      </c>
      <c r="M178">
        <v>50</v>
      </c>
      <c r="N178">
        <v>53</v>
      </c>
      <c r="O178">
        <v>47</v>
      </c>
      <c r="P178">
        <v>56</v>
      </c>
      <c r="Q178">
        <v>69</v>
      </c>
      <c r="R178">
        <v>76</v>
      </c>
      <c r="S178">
        <v>28</v>
      </c>
      <c r="T178">
        <v>22</v>
      </c>
      <c r="U178">
        <v>21</v>
      </c>
      <c r="V178">
        <v>40</v>
      </c>
      <c r="W178" s="45">
        <f t="shared" si="2"/>
        <v>629</v>
      </c>
    </row>
    <row r="179" spans="1:23">
      <c r="A179">
        <v>2025</v>
      </c>
      <c r="B179" t="s">
        <v>166</v>
      </c>
      <c r="C179" t="s">
        <v>523</v>
      </c>
      <c r="D179" t="s">
        <v>923</v>
      </c>
      <c r="E179" t="s">
        <v>599</v>
      </c>
      <c r="F179" t="s">
        <v>599</v>
      </c>
      <c r="G179" t="s">
        <v>599</v>
      </c>
      <c r="H179" t="s">
        <v>599</v>
      </c>
      <c r="I179">
        <v>406</v>
      </c>
      <c r="J179">
        <v>0</v>
      </c>
      <c r="K179">
        <v>0</v>
      </c>
      <c r="L179">
        <v>0</v>
      </c>
      <c r="M179">
        <v>0</v>
      </c>
      <c r="N179">
        <v>0</v>
      </c>
      <c r="O179">
        <v>0</v>
      </c>
      <c r="P179">
        <v>0</v>
      </c>
      <c r="Q179">
        <v>0</v>
      </c>
      <c r="R179">
        <v>0</v>
      </c>
      <c r="S179">
        <v>26</v>
      </c>
      <c r="T179">
        <v>31</v>
      </c>
      <c r="U179">
        <v>36</v>
      </c>
      <c r="V179">
        <v>30</v>
      </c>
      <c r="W179" s="45">
        <f t="shared" si="2"/>
        <v>123</v>
      </c>
    </row>
    <row r="180" spans="1:23">
      <c r="A180">
        <v>2025</v>
      </c>
      <c r="B180" t="s">
        <v>167</v>
      </c>
      <c r="C180" t="s">
        <v>524</v>
      </c>
      <c r="D180" t="s">
        <v>925</v>
      </c>
      <c r="E180" t="s">
        <v>926</v>
      </c>
      <c r="F180" t="s">
        <v>927</v>
      </c>
      <c r="G180" t="s">
        <v>599</v>
      </c>
      <c r="H180" t="s">
        <v>599</v>
      </c>
      <c r="I180">
        <v>406</v>
      </c>
      <c r="J180">
        <v>46</v>
      </c>
      <c r="K180">
        <v>53</v>
      </c>
      <c r="L180">
        <v>59</v>
      </c>
      <c r="M180">
        <v>52</v>
      </c>
      <c r="N180">
        <v>52</v>
      </c>
      <c r="O180">
        <v>51</v>
      </c>
      <c r="P180">
        <v>93</v>
      </c>
      <c r="Q180">
        <v>95</v>
      </c>
      <c r="R180">
        <v>94</v>
      </c>
      <c r="S180">
        <v>0</v>
      </c>
      <c r="T180">
        <v>0</v>
      </c>
      <c r="U180">
        <v>0</v>
      </c>
      <c r="V180">
        <v>0</v>
      </c>
      <c r="W180" s="45">
        <f t="shared" si="2"/>
        <v>595</v>
      </c>
    </row>
    <row r="181" spans="1:23">
      <c r="A181">
        <v>2025</v>
      </c>
      <c r="B181" t="s">
        <v>168</v>
      </c>
      <c r="C181" t="s">
        <v>525</v>
      </c>
      <c r="D181" t="s">
        <v>928</v>
      </c>
      <c r="E181" t="s">
        <v>928</v>
      </c>
      <c r="F181" t="s">
        <v>599</v>
      </c>
      <c r="G181" t="s">
        <v>599</v>
      </c>
      <c r="H181" t="s">
        <v>599</v>
      </c>
      <c r="I181">
        <v>406</v>
      </c>
      <c r="J181">
        <v>5</v>
      </c>
      <c r="K181">
        <v>16</v>
      </c>
      <c r="L181">
        <v>21</v>
      </c>
      <c r="M181">
        <v>24</v>
      </c>
      <c r="N181">
        <v>22</v>
      </c>
      <c r="O181">
        <v>19</v>
      </c>
      <c r="P181">
        <v>0</v>
      </c>
      <c r="Q181">
        <v>0</v>
      </c>
      <c r="R181">
        <v>0</v>
      </c>
      <c r="S181">
        <v>0</v>
      </c>
      <c r="T181">
        <v>0</v>
      </c>
      <c r="U181">
        <v>0</v>
      </c>
      <c r="V181">
        <v>0</v>
      </c>
      <c r="W181" s="45">
        <f t="shared" si="2"/>
        <v>107</v>
      </c>
    </row>
    <row r="182" spans="1:23">
      <c r="A182">
        <v>2025</v>
      </c>
      <c r="B182" t="s">
        <v>169</v>
      </c>
      <c r="C182" t="s">
        <v>526</v>
      </c>
      <c r="D182" t="s">
        <v>929</v>
      </c>
      <c r="E182" t="s">
        <v>599</v>
      </c>
      <c r="F182" t="s">
        <v>599</v>
      </c>
      <c r="G182" t="s">
        <v>599</v>
      </c>
      <c r="H182" t="s">
        <v>599</v>
      </c>
      <c r="I182">
        <v>406</v>
      </c>
      <c r="J182">
        <v>63</v>
      </c>
      <c r="K182">
        <v>61</v>
      </c>
      <c r="L182">
        <v>57</v>
      </c>
      <c r="M182">
        <v>60</v>
      </c>
      <c r="N182">
        <v>64</v>
      </c>
      <c r="O182">
        <v>41</v>
      </c>
      <c r="P182">
        <v>36</v>
      </c>
      <c r="Q182">
        <v>0</v>
      </c>
      <c r="R182">
        <v>0</v>
      </c>
      <c r="S182">
        <v>0</v>
      </c>
      <c r="T182">
        <v>0</v>
      </c>
      <c r="U182">
        <v>0</v>
      </c>
      <c r="V182">
        <v>0</v>
      </c>
      <c r="W182" s="45">
        <f t="shared" si="2"/>
        <v>382</v>
      </c>
    </row>
    <row r="183" spans="1:23">
      <c r="A183">
        <v>2025</v>
      </c>
      <c r="B183" t="s">
        <v>375</v>
      </c>
      <c r="C183" t="s">
        <v>379</v>
      </c>
      <c r="D183" t="s">
        <v>930</v>
      </c>
      <c r="E183" t="s">
        <v>599</v>
      </c>
      <c r="F183" t="s">
        <v>599</v>
      </c>
      <c r="G183" t="s">
        <v>599</v>
      </c>
      <c r="H183" t="s">
        <v>599</v>
      </c>
      <c r="I183">
        <v>406</v>
      </c>
      <c r="J183">
        <v>0</v>
      </c>
      <c r="K183">
        <v>0</v>
      </c>
      <c r="L183">
        <v>0</v>
      </c>
      <c r="M183">
        <v>0</v>
      </c>
      <c r="N183">
        <v>0</v>
      </c>
      <c r="O183">
        <v>0</v>
      </c>
      <c r="P183">
        <v>58</v>
      </c>
      <c r="Q183">
        <v>81</v>
      </c>
      <c r="R183">
        <v>69</v>
      </c>
      <c r="S183">
        <v>32</v>
      </c>
      <c r="T183">
        <v>0</v>
      </c>
      <c r="U183">
        <v>0</v>
      </c>
      <c r="V183">
        <v>0</v>
      </c>
      <c r="W183" s="45">
        <f t="shared" si="2"/>
        <v>240</v>
      </c>
    </row>
    <row r="184" spans="1:23">
      <c r="A184">
        <v>2025</v>
      </c>
      <c r="B184" t="s">
        <v>387</v>
      </c>
      <c r="C184" t="s">
        <v>527</v>
      </c>
      <c r="D184" t="s">
        <v>931</v>
      </c>
      <c r="E184" t="s">
        <v>599</v>
      </c>
      <c r="F184" t="s">
        <v>599</v>
      </c>
      <c r="G184" t="s">
        <v>599</v>
      </c>
      <c r="H184" t="s">
        <v>599</v>
      </c>
      <c r="I184">
        <v>406</v>
      </c>
      <c r="J184">
        <v>57</v>
      </c>
      <c r="K184">
        <v>44</v>
      </c>
      <c r="L184">
        <v>48</v>
      </c>
      <c r="M184">
        <v>37</v>
      </c>
      <c r="N184">
        <v>0</v>
      </c>
      <c r="O184">
        <v>0</v>
      </c>
      <c r="P184">
        <v>0</v>
      </c>
      <c r="Q184">
        <v>0</v>
      </c>
      <c r="R184">
        <v>0</v>
      </c>
      <c r="S184">
        <v>0</v>
      </c>
      <c r="T184">
        <v>0</v>
      </c>
      <c r="U184">
        <v>0</v>
      </c>
      <c r="V184">
        <v>0</v>
      </c>
      <c r="W184" s="45">
        <f t="shared" si="2"/>
        <v>186</v>
      </c>
    </row>
    <row r="185" spans="1:23">
      <c r="A185">
        <v>2025</v>
      </c>
      <c r="B185" t="s">
        <v>170</v>
      </c>
      <c r="C185" t="s">
        <v>638</v>
      </c>
      <c r="D185" t="s">
        <v>932</v>
      </c>
      <c r="E185" t="s">
        <v>933</v>
      </c>
      <c r="F185" t="s">
        <v>599</v>
      </c>
      <c r="G185" t="s">
        <v>599</v>
      </c>
      <c r="H185" t="s">
        <v>599</v>
      </c>
      <c r="I185">
        <v>406</v>
      </c>
      <c r="J185">
        <v>51</v>
      </c>
      <c r="K185">
        <v>64</v>
      </c>
      <c r="L185">
        <v>65</v>
      </c>
      <c r="M185">
        <v>51</v>
      </c>
      <c r="N185">
        <v>58</v>
      </c>
      <c r="O185">
        <v>61</v>
      </c>
      <c r="P185">
        <v>39</v>
      </c>
      <c r="Q185">
        <v>49</v>
      </c>
      <c r="R185">
        <v>42</v>
      </c>
      <c r="S185">
        <v>0</v>
      </c>
      <c r="T185">
        <v>0</v>
      </c>
      <c r="U185">
        <v>0</v>
      </c>
      <c r="V185">
        <v>0</v>
      </c>
      <c r="W185" s="45">
        <f t="shared" si="2"/>
        <v>480</v>
      </c>
    </row>
    <row r="186" spans="1:23">
      <c r="A186">
        <v>2025</v>
      </c>
      <c r="B186" t="s">
        <v>171</v>
      </c>
      <c r="C186" t="s">
        <v>528</v>
      </c>
      <c r="D186" t="s">
        <v>934</v>
      </c>
      <c r="E186" t="s">
        <v>935</v>
      </c>
      <c r="F186" t="s">
        <v>599</v>
      </c>
      <c r="G186" t="s">
        <v>599</v>
      </c>
      <c r="H186" t="s">
        <v>599</v>
      </c>
      <c r="I186">
        <v>406</v>
      </c>
      <c r="J186">
        <v>25</v>
      </c>
      <c r="K186">
        <v>27</v>
      </c>
      <c r="L186">
        <v>28</v>
      </c>
      <c r="M186">
        <v>24</v>
      </c>
      <c r="N186">
        <v>34</v>
      </c>
      <c r="O186">
        <v>25</v>
      </c>
      <c r="P186">
        <v>33</v>
      </c>
      <c r="Q186">
        <v>33</v>
      </c>
      <c r="R186">
        <v>35</v>
      </c>
      <c r="S186">
        <v>0</v>
      </c>
      <c r="T186">
        <v>0</v>
      </c>
      <c r="U186">
        <v>0</v>
      </c>
      <c r="V186">
        <v>0</v>
      </c>
      <c r="W186" s="45">
        <f t="shared" si="2"/>
        <v>264</v>
      </c>
    </row>
    <row r="187" spans="1:23">
      <c r="A187">
        <v>2025</v>
      </c>
      <c r="B187" t="s">
        <v>172</v>
      </c>
      <c r="C187" t="s">
        <v>529</v>
      </c>
      <c r="D187" t="s">
        <v>936</v>
      </c>
      <c r="E187" t="s">
        <v>599</v>
      </c>
      <c r="F187" t="s">
        <v>599</v>
      </c>
      <c r="G187" t="s">
        <v>599</v>
      </c>
      <c r="H187" t="s">
        <v>599</v>
      </c>
      <c r="I187">
        <v>406</v>
      </c>
      <c r="J187">
        <v>64</v>
      </c>
      <c r="K187">
        <v>85</v>
      </c>
      <c r="L187">
        <v>74</v>
      </c>
      <c r="M187">
        <v>68</v>
      </c>
      <c r="N187">
        <v>71</v>
      </c>
      <c r="O187">
        <v>54</v>
      </c>
      <c r="P187">
        <v>59</v>
      </c>
      <c r="Q187">
        <v>60</v>
      </c>
      <c r="R187">
        <v>59</v>
      </c>
      <c r="S187">
        <v>0</v>
      </c>
      <c r="T187">
        <v>0</v>
      </c>
      <c r="U187">
        <v>0</v>
      </c>
      <c r="V187">
        <v>0</v>
      </c>
      <c r="W187" s="45">
        <f t="shared" si="2"/>
        <v>594</v>
      </c>
    </row>
    <row r="188" spans="1:23">
      <c r="A188">
        <v>2025</v>
      </c>
      <c r="B188" t="s">
        <v>173</v>
      </c>
      <c r="C188" t="s">
        <v>530</v>
      </c>
      <c r="D188" t="s">
        <v>937</v>
      </c>
      <c r="E188" t="s">
        <v>937</v>
      </c>
      <c r="F188" t="s">
        <v>599</v>
      </c>
      <c r="G188" t="s">
        <v>599</v>
      </c>
      <c r="H188" t="s">
        <v>599</v>
      </c>
      <c r="I188">
        <v>406</v>
      </c>
      <c r="J188">
        <v>0</v>
      </c>
      <c r="K188">
        <v>0</v>
      </c>
      <c r="L188">
        <v>0</v>
      </c>
      <c r="M188">
        <v>0</v>
      </c>
      <c r="N188">
        <v>0</v>
      </c>
      <c r="O188">
        <v>0</v>
      </c>
      <c r="P188">
        <v>28</v>
      </c>
      <c r="Q188">
        <v>45</v>
      </c>
      <c r="R188">
        <v>59</v>
      </c>
      <c r="S188">
        <v>0</v>
      </c>
      <c r="T188">
        <v>0</v>
      </c>
      <c r="U188">
        <v>0</v>
      </c>
      <c r="V188">
        <v>0</v>
      </c>
      <c r="W188" s="45">
        <f t="shared" si="2"/>
        <v>132</v>
      </c>
    </row>
    <row r="189" spans="1:23">
      <c r="A189">
        <v>2025</v>
      </c>
      <c r="B189" t="s">
        <v>174</v>
      </c>
      <c r="C189" t="s">
        <v>531</v>
      </c>
      <c r="D189" t="s">
        <v>938</v>
      </c>
      <c r="E189" t="s">
        <v>939</v>
      </c>
      <c r="F189" t="s">
        <v>599</v>
      </c>
      <c r="G189" t="s">
        <v>599</v>
      </c>
      <c r="H189" t="s">
        <v>599</v>
      </c>
      <c r="I189">
        <v>406</v>
      </c>
      <c r="J189">
        <v>46</v>
      </c>
      <c r="K189">
        <v>45</v>
      </c>
      <c r="L189">
        <v>45</v>
      </c>
      <c r="M189">
        <v>45</v>
      </c>
      <c r="N189">
        <v>48</v>
      </c>
      <c r="O189">
        <v>39</v>
      </c>
      <c r="P189">
        <v>38</v>
      </c>
      <c r="Q189">
        <v>40</v>
      </c>
      <c r="R189">
        <v>46</v>
      </c>
      <c r="S189">
        <v>41</v>
      </c>
      <c r="T189">
        <v>58</v>
      </c>
      <c r="U189">
        <v>53</v>
      </c>
      <c r="V189">
        <v>54</v>
      </c>
      <c r="W189" s="45">
        <f t="shared" si="2"/>
        <v>598</v>
      </c>
    </row>
    <row r="190" spans="1:23">
      <c r="A190">
        <v>2025</v>
      </c>
      <c r="B190" t="s">
        <v>175</v>
      </c>
      <c r="C190" t="s">
        <v>940</v>
      </c>
      <c r="D190" t="s">
        <v>941</v>
      </c>
      <c r="E190" t="s">
        <v>370</v>
      </c>
      <c r="F190" t="s">
        <v>599</v>
      </c>
      <c r="G190" t="s">
        <v>599</v>
      </c>
      <c r="H190" t="s">
        <v>599</v>
      </c>
      <c r="I190">
        <v>406</v>
      </c>
      <c r="J190">
        <v>0</v>
      </c>
      <c r="K190">
        <v>0</v>
      </c>
      <c r="L190">
        <v>0</v>
      </c>
      <c r="M190">
        <v>0</v>
      </c>
      <c r="N190">
        <v>0</v>
      </c>
      <c r="O190">
        <v>0</v>
      </c>
      <c r="P190">
        <v>0</v>
      </c>
      <c r="Q190">
        <v>0</v>
      </c>
      <c r="R190">
        <v>0</v>
      </c>
      <c r="S190">
        <v>23</v>
      </c>
      <c r="T190">
        <v>26</v>
      </c>
      <c r="U190">
        <v>16</v>
      </c>
      <c r="V190">
        <v>14</v>
      </c>
      <c r="W190" s="45">
        <f t="shared" si="2"/>
        <v>79</v>
      </c>
    </row>
    <row r="191" spans="1:23">
      <c r="A191">
        <v>2025</v>
      </c>
      <c r="B191" t="s">
        <v>176</v>
      </c>
      <c r="C191" t="s">
        <v>532</v>
      </c>
      <c r="D191" t="s">
        <v>942</v>
      </c>
      <c r="E191" t="s">
        <v>599</v>
      </c>
      <c r="F191" t="s">
        <v>599</v>
      </c>
      <c r="G191" t="s">
        <v>599</v>
      </c>
      <c r="H191" t="s">
        <v>599</v>
      </c>
      <c r="I191">
        <v>406</v>
      </c>
      <c r="J191">
        <v>0</v>
      </c>
      <c r="K191">
        <v>0</v>
      </c>
      <c r="L191">
        <v>0</v>
      </c>
      <c r="M191">
        <v>0</v>
      </c>
      <c r="N191">
        <v>0</v>
      </c>
      <c r="O191">
        <v>0</v>
      </c>
      <c r="P191">
        <v>0</v>
      </c>
      <c r="Q191">
        <v>0</v>
      </c>
      <c r="R191">
        <v>0</v>
      </c>
      <c r="S191">
        <v>95</v>
      </c>
      <c r="T191">
        <v>122</v>
      </c>
      <c r="U191">
        <v>104</v>
      </c>
      <c r="V191">
        <v>95</v>
      </c>
      <c r="W191" s="45">
        <f t="shared" si="2"/>
        <v>416</v>
      </c>
    </row>
    <row r="192" spans="1:23">
      <c r="A192">
        <v>2025</v>
      </c>
      <c r="B192" t="s">
        <v>177</v>
      </c>
      <c r="C192" t="s">
        <v>533</v>
      </c>
      <c r="D192" t="s">
        <v>942</v>
      </c>
      <c r="E192" t="s">
        <v>599</v>
      </c>
      <c r="F192" t="s">
        <v>599</v>
      </c>
      <c r="G192" t="s">
        <v>599</v>
      </c>
      <c r="H192" t="s">
        <v>599</v>
      </c>
      <c r="I192">
        <v>406</v>
      </c>
      <c r="J192">
        <v>0</v>
      </c>
      <c r="K192">
        <v>0</v>
      </c>
      <c r="L192">
        <v>0</v>
      </c>
      <c r="M192">
        <v>0</v>
      </c>
      <c r="N192">
        <v>0</v>
      </c>
      <c r="O192">
        <v>0</v>
      </c>
      <c r="P192">
        <v>0</v>
      </c>
      <c r="Q192">
        <v>0</v>
      </c>
      <c r="R192">
        <v>0</v>
      </c>
      <c r="S192">
        <v>38</v>
      </c>
      <c r="T192">
        <v>51</v>
      </c>
      <c r="U192">
        <v>48</v>
      </c>
      <c r="V192">
        <v>72</v>
      </c>
      <c r="W192" s="45">
        <f t="shared" si="2"/>
        <v>209</v>
      </c>
    </row>
    <row r="193" spans="1:23">
      <c r="A193">
        <v>2025</v>
      </c>
      <c r="B193" t="s">
        <v>178</v>
      </c>
      <c r="C193" t="s">
        <v>534</v>
      </c>
      <c r="D193" t="s">
        <v>943</v>
      </c>
      <c r="E193" t="s">
        <v>944</v>
      </c>
      <c r="F193" t="s">
        <v>599</v>
      </c>
      <c r="G193" t="s">
        <v>599</v>
      </c>
      <c r="H193" t="s">
        <v>599</v>
      </c>
      <c r="I193">
        <v>406</v>
      </c>
      <c r="J193">
        <v>22</v>
      </c>
      <c r="K193">
        <v>32</v>
      </c>
      <c r="L193">
        <v>41</v>
      </c>
      <c r="M193">
        <v>40</v>
      </c>
      <c r="N193">
        <v>40</v>
      </c>
      <c r="O193">
        <v>39</v>
      </c>
      <c r="P193">
        <v>178</v>
      </c>
      <c r="Q193">
        <v>178</v>
      </c>
      <c r="R193">
        <v>173</v>
      </c>
      <c r="S193">
        <v>0</v>
      </c>
      <c r="T193">
        <v>0</v>
      </c>
      <c r="U193">
        <v>0</v>
      </c>
      <c r="V193">
        <v>0</v>
      </c>
      <c r="W193" s="45">
        <f t="shared" si="2"/>
        <v>743</v>
      </c>
    </row>
    <row r="194" spans="1:23">
      <c r="A194">
        <v>2025</v>
      </c>
      <c r="B194" t="s">
        <v>179</v>
      </c>
      <c r="C194" t="s">
        <v>535</v>
      </c>
      <c r="D194" t="s">
        <v>945</v>
      </c>
      <c r="E194" t="s">
        <v>946</v>
      </c>
      <c r="F194" t="s">
        <v>599</v>
      </c>
      <c r="G194" t="s">
        <v>599</v>
      </c>
      <c r="H194" t="s">
        <v>599</v>
      </c>
      <c r="I194">
        <v>406</v>
      </c>
      <c r="J194">
        <v>80</v>
      </c>
      <c r="K194">
        <v>87</v>
      </c>
      <c r="L194">
        <v>85</v>
      </c>
      <c r="M194">
        <v>85</v>
      </c>
      <c r="N194">
        <v>80</v>
      </c>
      <c r="O194">
        <v>78</v>
      </c>
      <c r="P194">
        <v>81</v>
      </c>
      <c r="Q194">
        <v>84</v>
      </c>
      <c r="R194">
        <v>78</v>
      </c>
      <c r="S194">
        <v>0</v>
      </c>
      <c r="T194">
        <v>0</v>
      </c>
      <c r="U194">
        <v>0</v>
      </c>
      <c r="V194">
        <v>0</v>
      </c>
      <c r="W194" s="45">
        <f t="shared" si="2"/>
        <v>738</v>
      </c>
    </row>
    <row r="195" spans="1:23">
      <c r="A195">
        <v>2025</v>
      </c>
      <c r="B195" t="s">
        <v>180</v>
      </c>
      <c r="C195" t="s">
        <v>536</v>
      </c>
      <c r="D195" t="s">
        <v>947</v>
      </c>
      <c r="E195" t="s">
        <v>599</v>
      </c>
      <c r="F195" t="s">
        <v>599</v>
      </c>
      <c r="G195" t="s">
        <v>599</v>
      </c>
      <c r="H195" t="s">
        <v>599</v>
      </c>
      <c r="I195">
        <v>406</v>
      </c>
      <c r="J195">
        <v>22</v>
      </c>
      <c r="K195">
        <v>28</v>
      </c>
      <c r="L195">
        <v>26</v>
      </c>
      <c r="M195">
        <v>29</v>
      </c>
      <c r="N195">
        <v>36</v>
      </c>
      <c r="O195">
        <v>33</v>
      </c>
      <c r="P195">
        <v>40</v>
      </c>
      <c r="Q195">
        <v>40</v>
      </c>
      <c r="R195">
        <v>39</v>
      </c>
      <c r="S195">
        <v>42</v>
      </c>
      <c r="T195">
        <v>20</v>
      </c>
      <c r="U195">
        <v>32</v>
      </c>
      <c r="V195">
        <v>0</v>
      </c>
      <c r="W195" s="45">
        <f t="shared" ref="W195:W258" si="3">SUM(J195:V195)</f>
        <v>387</v>
      </c>
    </row>
    <row r="196" spans="1:23">
      <c r="A196">
        <v>2025</v>
      </c>
      <c r="B196" t="s">
        <v>181</v>
      </c>
      <c r="C196" t="s">
        <v>537</v>
      </c>
      <c r="D196" t="s">
        <v>948</v>
      </c>
      <c r="E196" t="s">
        <v>949</v>
      </c>
      <c r="F196" t="s">
        <v>599</v>
      </c>
      <c r="G196" t="s">
        <v>599</v>
      </c>
      <c r="H196" t="s">
        <v>599</v>
      </c>
      <c r="I196">
        <v>406</v>
      </c>
      <c r="J196">
        <v>54</v>
      </c>
      <c r="K196">
        <v>70</v>
      </c>
      <c r="L196">
        <v>65</v>
      </c>
      <c r="M196">
        <v>62</v>
      </c>
      <c r="N196">
        <v>63</v>
      </c>
      <c r="O196">
        <v>63</v>
      </c>
      <c r="P196">
        <v>56</v>
      </c>
      <c r="Q196">
        <v>55</v>
      </c>
      <c r="R196">
        <v>50</v>
      </c>
      <c r="S196">
        <v>41</v>
      </c>
      <c r="T196">
        <v>60</v>
      </c>
      <c r="U196">
        <v>56</v>
      </c>
      <c r="V196">
        <v>57</v>
      </c>
      <c r="W196" s="45">
        <f t="shared" si="3"/>
        <v>752</v>
      </c>
    </row>
    <row r="197" spans="1:23">
      <c r="A197">
        <v>2025</v>
      </c>
      <c r="B197" t="s">
        <v>182</v>
      </c>
      <c r="C197" t="s">
        <v>538</v>
      </c>
      <c r="D197" t="s">
        <v>950</v>
      </c>
      <c r="E197" t="s">
        <v>599</v>
      </c>
      <c r="F197" t="s">
        <v>599</v>
      </c>
      <c r="G197" t="s">
        <v>599</v>
      </c>
      <c r="H197" t="s">
        <v>599</v>
      </c>
      <c r="I197">
        <v>406</v>
      </c>
      <c r="J197">
        <v>63</v>
      </c>
      <c r="K197">
        <v>59</v>
      </c>
      <c r="L197">
        <v>63</v>
      </c>
      <c r="M197">
        <v>60</v>
      </c>
      <c r="N197">
        <v>43</v>
      </c>
      <c r="O197">
        <v>43</v>
      </c>
      <c r="P197">
        <v>49</v>
      </c>
      <c r="Q197">
        <v>42</v>
      </c>
      <c r="R197">
        <v>48</v>
      </c>
      <c r="S197">
        <v>0</v>
      </c>
      <c r="T197">
        <v>0</v>
      </c>
      <c r="U197">
        <v>0</v>
      </c>
      <c r="V197">
        <v>0</v>
      </c>
      <c r="W197" s="45">
        <f t="shared" si="3"/>
        <v>470</v>
      </c>
    </row>
    <row r="198" spans="1:23">
      <c r="A198">
        <v>2025</v>
      </c>
      <c r="B198" t="s">
        <v>183</v>
      </c>
      <c r="C198" t="s">
        <v>639</v>
      </c>
      <c r="D198" t="s">
        <v>951</v>
      </c>
      <c r="E198" t="s">
        <v>952</v>
      </c>
      <c r="F198" t="s">
        <v>599</v>
      </c>
      <c r="G198" t="s">
        <v>599</v>
      </c>
      <c r="H198" t="s">
        <v>599</v>
      </c>
      <c r="I198">
        <v>406</v>
      </c>
      <c r="J198">
        <v>0</v>
      </c>
      <c r="K198">
        <v>0</v>
      </c>
      <c r="L198">
        <v>0</v>
      </c>
      <c r="M198">
        <v>0</v>
      </c>
      <c r="N198">
        <v>0</v>
      </c>
      <c r="O198">
        <v>0</v>
      </c>
      <c r="P198">
        <v>39</v>
      </c>
      <c r="Q198">
        <v>37</v>
      </c>
      <c r="R198">
        <v>0</v>
      </c>
      <c r="S198">
        <v>84</v>
      </c>
      <c r="T198">
        <v>102</v>
      </c>
      <c r="U198">
        <v>65</v>
      </c>
      <c r="V198">
        <v>62</v>
      </c>
      <c r="W198" s="45">
        <f t="shared" si="3"/>
        <v>389</v>
      </c>
    </row>
    <row r="199" spans="1:23">
      <c r="A199">
        <v>2025</v>
      </c>
      <c r="B199" t="s">
        <v>184</v>
      </c>
      <c r="C199" t="s">
        <v>539</v>
      </c>
      <c r="D199" t="s">
        <v>953</v>
      </c>
      <c r="E199" t="s">
        <v>954</v>
      </c>
      <c r="F199" t="s">
        <v>599</v>
      </c>
      <c r="G199" t="s">
        <v>599</v>
      </c>
      <c r="H199" t="s">
        <v>599</v>
      </c>
      <c r="I199">
        <v>406</v>
      </c>
      <c r="J199">
        <v>23</v>
      </c>
      <c r="K199">
        <v>35</v>
      </c>
      <c r="L199">
        <v>37</v>
      </c>
      <c r="M199">
        <v>23</v>
      </c>
      <c r="N199">
        <v>37</v>
      </c>
      <c r="O199">
        <v>29</v>
      </c>
      <c r="P199">
        <v>40</v>
      </c>
      <c r="Q199">
        <v>33</v>
      </c>
      <c r="R199">
        <v>28</v>
      </c>
      <c r="S199">
        <v>0</v>
      </c>
      <c r="T199">
        <v>0</v>
      </c>
      <c r="U199">
        <v>0</v>
      </c>
      <c r="V199">
        <v>0</v>
      </c>
      <c r="W199" s="45">
        <f t="shared" si="3"/>
        <v>285</v>
      </c>
    </row>
    <row r="200" spans="1:23">
      <c r="A200">
        <v>2025</v>
      </c>
      <c r="B200" t="s">
        <v>185</v>
      </c>
      <c r="C200" t="s">
        <v>540</v>
      </c>
      <c r="D200" t="s">
        <v>955</v>
      </c>
      <c r="E200" t="s">
        <v>956</v>
      </c>
      <c r="F200" t="s">
        <v>599</v>
      </c>
      <c r="G200" t="s">
        <v>599</v>
      </c>
      <c r="H200" t="s">
        <v>599</v>
      </c>
      <c r="I200">
        <v>406</v>
      </c>
      <c r="J200">
        <v>16</v>
      </c>
      <c r="K200">
        <v>24</v>
      </c>
      <c r="L200">
        <v>22</v>
      </c>
      <c r="M200">
        <v>27</v>
      </c>
      <c r="N200">
        <v>29</v>
      </c>
      <c r="O200">
        <v>24</v>
      </c>
      <c r="P200">
        <v>23</v>
      </c>
      <c r="Q200">
        <v>27</v>
      </c>
      <c r="R200">
        <v>31</v>
      </c>
      <c r="S200">
        <v>0</v>
      </c>
      <c r="T200">
        <v>0</v>
      </c>
      <c r="U200">
        <v>0</v>
      </c>
      <c r="V200">
        <v>0</v>
      </c>
      <c r="W200" s="45">
        <f t="shared" si="3"/>
        <v>223</v>
      </c>
    </row>
    <row r="201" spans="1:23">
      <c r="A201">
        <v>2025</v>
      </c>
      <c r="B201" t="s">
        <v>186</v>
      </c>
      <c r="C201" t="s">
        <v>541</v>
      </c>
      <c r="D201" t="s">
        <v>957</v>
      </c>
      <c r="E201" t="s">
        <v>599</v>
      </c>
      <c r="F201" t="s">
        <v>599</v>
      </c>
      <c r="G201" t="s">
        <v>599</v>
      </c>
      <c r="H201" t="s">
        <v>599</v>
      </c>
      <c r="I201">
        <v>406</v>
      </c>
      <c r="J201">
        <v>21</v>
      </c>
      <c r="K201">
        <v>30</v>
      </c>
      <c r="L201">
        <v>37</v>
      </c>
      <c r="M201">
        <v>30</v>
      </c>
      <c r="N201">
        <v>30</v>
      </c>
      <c r="O201">
        <v>37</v>
      </c>
      <c r="P201">
        <v>34</v>
      </c>
      <c r="Q201">
        <v>33</v>
      </c>
      <c r="R201">
        <v>32</v>
      </c>
      <c r="S201">
        <v>0</v>
      </c>
      <c r="T201">
        <v>0</v>
      </c>
      <c r="U201">
        <v>0</v>
      </c>
      <c r="V201">
        <v>0</v>
      </c>
      <c r="W201" s="45">
        <f t="shared" si="3"/>
        <v>284</v>
      </c>
    </row>
    <row r="202" spans="1:23">
      <c r="A202">
        <v>2025</v>
      </c>
      <c r="B202" t="s">
        <v>187</v>
      </c>
      <c r="C202" t="s">
        <v>289</v>
      </c>
      <c r="D202" t="s">
        <v>958</v>
      </c>
      <c r="E202" t="s">
        <v>959</v>
      </c>
      <c r="F202" t="s">
        <v>960</v>
      </c>
      <c r="G202" t="s">
        <v>599</v>
      </c>
      <c r="H202" t="s">
        <v>599</v>
      </c>
      <c r="I202">
        <v>406</v>
      </c>
      <c r="J202">
        <v>58</v>
      </c>
      <c r="K202">
        <v>76</v>
      </c>
      <c r="L202">
        <v>79</v>
      </c>
      <c r="M202">
        <v>62</v>
      </c>
      <c r="N202">
        <v>95</v>
      </c>
      <c r="O202">
        <v>59</v>
      </c>
      <c r="P202">
        <v>97</v>
      </c>
      <c r="Q202">
        <v>115</v>
      </c>
      <c r="R202">
        <v>95</v>
      </c>
      <c r="S202">
        <v>202</v>
      </c>
      <c r="T202">
        <v>142</v>
      </c>
      <c r="U202">
        <v>88</v>
      </c>
      <c r="V202">
        <v>0</v>
      </c>
      <c r="W202" s="45">
        <f t="shared" si="3"/>
        <v>1168</v>
      </c>
    </row>
    <row r="203" spans="1:23">
      <c r="A203">
        <v>2025</v>
      </c>
      <c r="B203" t="s">
        <v>188</v>
      </c>
      <c r="C203" t="s">
        <v>542</v>
      </c>
      <c r="D203" t="s">
        <v>822</v>
      </c>
      <c r="E203" t="s">
        <v>961</v>
      </c>
      <c r="F203" t="s">
        <v>962</v>
      </c>
      <c r="G203" t="s">
        <v>599</v>
      </c>
      <c r="H203" t="s">
        <v>599</v>
      </c>
      <c r="I203">
        <v>406</v>
      </c>
      <c r="J203">
        <v>55</v>
      </c>
      <c r="K203">
        <v>57</v>
      </c>
      <c r="L203">
        <v>68</v>
      </c>
      <c r="M203">
        <v>71</v>
      </c>
      <c r="N203">
        <v>68</v>
      </c>
      <c r="O203">
        <v>56</v>
      </c>
      <c r="P203">
        <v>50</v>
      </c>
      <c r="Q203">
        <v>47</v>
      </c>
      <c r="R203">
        <v>70</v>
      </c>
      <c r="S203">
        <v>30</v>
      </c>
      <c r="T203">
        <v>22</v>
      </c>
      <c r="U203">
        <v>20</v>
      </c>
      <c r="V203">
        <v>0</v>
      </c>
      <c r="W203" s="45">
        <f t="shared" si="3"/>
        <v>614</v>
      </c>
    </row>
    <row r="204" spans="1:23">
      <c r="A204">
        <v>2025</v>
      </c>
      <c r="B204" t="s">
        <v>189</v>
      </c>
      <c r="C204" t="s">
        <v>640</v>
      </c>
      <c r="D204" t="s">
        <v>963</v>
      </c>
      <c r="E204" t="s">
        <v>599</v>
      </c>
      <c r="F204" t="s">
        <v>599</v>
      </c>
      <c r="G204" t="s">
        <v>599</v>
      </c>
      <c r="H204" t="s">
        <v>599</v>
      </c>
      <c r="I204">
        <v>406</v>
      </c>
      <c r="J204">
        <v>19</v>
      </c>
      <c r="K204">
        <v>28</v>
      </c>
      <c r="L204">
        <v>34</v>
      </c>
      <c r="M204">
        <v>32</v>
      </c>
      <c r="N204">
        <v>20</v>
      </c>
      <c r="O204">
        <v>40</v>
      </c>
      <c r="P204">
        <v>30</v>
      </c>
      <c r="Q204">
        <v>29</v>
      </c>
      <c r="R204">
        <v>37</v>
      </c>
      <c r="S204">
        <v>0</v>
      </c>
      <c r="T204">
        <v>0</v>
      </c>
      <c r="U204">
        <v>0</v>
      </c>
      <c r="V204">
        <v>0</v>
      </c>
      <c r="W204" s="45">
        <f t="shared" si="3"/>
        <v>269</v>
      </c>
    </row>
    <row r="205" spans="1:23">
      <c r="A205">
        <v>2025</v>
      </c>
      <c r="B205" t="s">
        <v>190</v>
      </c>
      <c r="C205" t="s">
        <v>543</v>
      </c>
      <c r="D205" t="s">
        <v>964</v>
      </c>
      <c r="E205" t="s">
        <v>599</v>
      </c>
      <c r="F205" t="s">
        <v>599</v>
      </c>
      <c r="G205" t="s">
        <v>599</v>
      </c>
      <c r="H205" t="s">
        <v>599</v>
      </c>
      <c r="I205">
        <v>406</v>
      </c>
      <c r="J205">
        <v>0</v>
      </c>
      <c r="K205">
        <v>0</v>
      </c>
      <c r="L205">
        <v>0</v>
      </c>
      <c r="M205">
        <v>0</v>
      </c>
      <c r="N205">
        <v>0</v>
      </c>
      <c r="O205">
        <v>0</v>
      </c>
      <c r="P205">
        <v>0</v>
      </c>
      <c r="Q205">
        <v>0</v>
      </c>
      <c r="R205">
        <v>0</v>
      </c>
      <c r="S205">
        <v>95</v>
      </c>
      <c r="T205">
        <v>95</v>
      </c>
      <c r="U205">
        <v>96</v>
      </c>
      <c r="V205">
        <v>73</v>
      </c>
      <c r="W205" s="45">
        <f t="shared" si="3"/>
        <v>359</v>
      </c>
    </row>
    <row r="206" spans="1:23">
      <c r="A206">
        <v>2025</v>
      </c>
      <c r="B206" t="s">
        <v>191</v>
      </c>
      <c r="C206" t="s">
        <v>544</v>
      </c>
      <c r="D206" t="s">
        <v>965</v>
      </c>
      <c r="E206" t="s">
        <v>599</v>
      </c>
      <c r="F206" t="s">
        <v>599</v>
      </c>
      <c r="G206" t="s">
        <v>599</v>
      </c>
      <c r="H206" t="s">
        <v>599</v>
      </c>
      <c r="I206">
        <v>406</v>
      </c>
      <c r="J206">
        <v>43</v>
      </c>
      <c r="K206">
        <v>38</v>
      </c>
      <c r="L206">
        <v>24</v>
      </c>
      <c r="M206">
        <v>34</v>
      </c>
      <c r="N206">
        <v>34</v>
      </c>
      <c r="O206">
        <v>35</v>
      </c>
      <c r="P206">
        <v>39</v>
      </c>
      <c r="Q206">
        <v>37</v>
      </c>
      <c r="R206">
        <v>35</v>
      </c>
      <c r="S206">
        <v>0</v>
      </c>
      <c r="T206">
        <v>0</v>
      </c>
      <c r="U206">
        <v>0</v>
      </c>
      <c r="V206">
        <v>0</v>
      </c>
      <c r="W206" s="45">
        <f t="shared" si="3"/>
        <v>319</v>
      </c>
    </row>
    <row r="207" spans="1:23">
      <c r="A207">
        <v>2025</v>
      </c>
      <c r="B207" t="s">
        <v>192</v>
      </c>
      <c r="C207" t="s">
        <v>641</v>
      </c>
      <c r="D207" t="s">
        <v>966</v>
      </c>
      <c r="E207" t="s">
        <v>599</v>
      </c>
      <c r="F207" t="s">
        <v>599</v>
      </c>
      <c r="G207" t="s">
        <v>599</v>
      </c>
      <c r="H207" t="s">
        <v>599</v>
      </c>
      <c r="I207">
        <v>406</v>
      </c>
      <c r="J207">
        <v>0</v>
      </c>
      <c r="K207">
        <v>0</v>
      </c>
      <c r="L207">
        <v>0</v>
      </c>
      <c r="M207">
        <v>0</v>
      </c>
      <c r="N207">
        <v>0</v>
      </c>
      <c r="O207">
        <v>0</v>
      </c>
      <c r="P207">
        <v>0</v>
      </c>
      <c r="Q207">
        <v>0</v>
      </c>
      <c r="R207">
        <v>0</v>
      </c>
      <c r="S207">
        <v>111</v>
      </c>
      <c r="T207">
        <v>111</v>
      </c>
      <c r="U207">
        <v>80</v>
      </c>
      <c r="V207">
        <v>84</v>
      </c>
      <c r="W207" s="45">
        <f t="shared" si="3"/>
        <v>386</v>
      </c>
    </row>
    <row r="208" spans="1:23">
      <c r="A208">
        <v>2025</v>
      </c>
      <c r="B208" t="s">
        <v>193</v>
      </c>
      <c r="C208" t="s">
        <v>545</v>
      </c>
      <c r="D208" t="s">
        <v>967</v>
      </c>
      <c r="E208" t="s">
        <v>599</v>
      </c>
      <c r="F208" t="s">
        <v>599</v>
      </c>
      <c r="G208" t="s">
        <v>599</v>
      </c>
      <c r="H208" t="s">
        <v>599</v>
      </c>
      <c r="I208">
        <v>406</v>
      </c>
      <c r="J208">
        <v>46</v>
      </c>
      <c r="K208">
        <v>42</v>
      </c>
      <c r="L208">
        <v>44</v>
      </c>
      <c r="M208">
        <v>39</v>
      </c>
      <c r="N208">
        <v>42</v>
      </c>
      <c r="O208">
        <v>35</v>
      </c>
      <c r="P208">
        <v>35</v>
      </c>
      <c r="Q208">
        <v>41</v>
      </c>
      <c r="R208">
        <v>38</v>
      </c>
      <c r="S208">
        <v>0</v>
      </c>
      <c r="T208">
        <v>0</v>
      </c>
      <c r="U208">
        <v>0</v>
      </c>
      <c r="V208">
        <v>0</v>
      </c>
      <c r="W208" s="45">
        <f t="shared" si="3"/>
        <v>362</v>
      </c>
    </row>
    <row r="209" spans="1:23">
      <c r="A209">
        <v>2025</v>
      </c>
      <c r="B209" t="s">
        <v>194</v>
      </c>
      <c r="C209" t="s">
        <v>642</v>
      </c>
      <c r="D209" t="s">
        <v>968</v>
      </c>
      <c r="E209" t="s">
        <v>969</v>
      </c>
      <c r="F209" t="s">
        <v>599</v>
      </c>
      <c r="G209" t="s">
        <v>599</v>
      </c>
      <c r="H209" t="s">
        <v>599</v>
      </c>
      <c r="I209">
        <v>406</v>
      </c>
      <c r="J209">
        <v>34</v>
      </c>
      <c r="K209">
        <v>41</v>
      </c>
      <c r="L209">
        <v>34</v>
      </c>
      <c r="M209">
        <v>52</v>
      </c>
      <c r="N209">
        <v>42</v>
      </c>
      <c r="O209">
        <v>41</v>
      </c>
      <c r="P209">
        <v>32</v>
      </c>
      <c r="Q209">
        <v>36</v>
      </c>
      <c r="R209">
        <v>46</v>
      </c>
      <c r="S209">
        <v>0</v>
      </c>
      <c r="T209">
        <v>0</v>
      </c>
      <c r="U209">
        <v>0</v>
      </c>
      <c r="V209">
        <v>0</v>
      </c>
      <c r="W209" s="45">
        <f t="shared" si="3"/>
        <v>358</v>
      </c>
    </row>
    <row r="210" spans="1:23">
      <c r="A210">
        <v>2025</v>
      </c>
      <c r="B210" t="s">
        <v>195</v>
      </c>
      <c r="C210" t="s">
        <v>546</v>
      </c>
      <c r="D210" t="s">
        <v>970</v>
      </c>
      <c r="E210" t="s">
        <v>599</v>
      </c>
      <c r="F210" t="s">
        <v>599</v>
      </c>
      <c r="G210" t="s">
        <v>599</v>
      </c>
      <c r="H210" t="s">
        <v>599</v>
      </c>
      <c r="I210">
        <v>406</v>
      </c>
      <c r="J210">
        <v>55</v>
      </c>
      <c r="K210">
        <v>56</v>
      </c>
      <c r="L210">
        <v>48</v>
      </c>
      <c r="M210">
        <v>51</v>
      </c>
      <c r="N210">
        <v>44</v>
      </c>
      <c r="O210">
        <v>56</v>
      </c>
      <c r="P210">
        <v>64</v>
      </c>
      <c r="Q210">
        <v>45</v>
      </c>
      <c r="R210">
        <v>55</v>
      </c>
      <c r="S210">
        <v>0</v>
      </c>
      <c r="T210">
        <v>0</v>
      </c>
      <c r="U210">
        <v>0</v>
      </c>
      <c r="V210">
        <v>0</v>
      </c>
      <c r="W210" s="45">
        <f t="shared" si="3"/>
        <v>474</v>
      </c>
    </row>
    <row r="211" spans="1:23">
      <c r="A211">
        <v>2025</v>
      </c>
      <c r="B211" t="s">
        <v>196</v>
      </c>
      <c r="C211" t="s">
        <v>547</v>
      </c>
      <c r="D211" t="s">
        <v>971</v>
      </c>
      <c r="E211" t="s">
        <v>599</v>
      </c>
      <c r="F211" t="s">
        <v>599</v>
      </c>
      <c r="G211" t="s">
        <v>599</v>
      </c>
      <c r="H211" t="s">
        <v>599</v>
      </c>
      <c r="I211">
        <v>406</v>
      </c>
      <c r="J211">
        <v>28</v>
      </c>
      <c r="K211">
        <v>38</v>
      </c>
      <c r="L211">
        <v>37</v>
      </c>
      <c r="M211">
        <v>30</v>
      </c>
      <c r="N211">
        <v>35</v>
      </c>
      <c r="O211">
        <v>41</v>
      </c>
      <c r="P211">
        <v>33</v>
      </c>
      <c r="Q211">
        <v>39</v>
      </c>
      <c r="R211">
        <v>30</v>
      </c>
      <c r="S211">
        <v>0</v>
      </c>
      <c r="T211">
        <v>0</v>
      </c>
      <c r="U211">
        <v>0</v>
      </c>
      <c r="V211">
        <v>0</v>
      </c>
      <c r="W211" s="45">
        <f t="shared" si="3"/>
        <v>311</v>
      </c>
    </row>
    <row r="212" spans="1:23">
      <c r="A212">
        <v>2025</v>
      </c>
      <c r="B212" t="s">
        <v>197</v>
      </c>
      <c r="C212" t="s">
        <v>548</v>
      </c>
      <c r="D212" t="s">
        <v>972</v>
      </c>
      <c r="E212" t="s">
        <v>973</v>
      </c>
      <c r="F212" t="s">
        <v>599</v>
      </c>
      <c r="G212" t="s">
        <v>599</v>
      </c>
      <c r="H212" t="s">
        <v>599</v>
      </c>
      <c r="I212">
        <v>406</v>
      </c>
      <c r="J212">
        <v>0</v>
      </c>
      <c r="K212">
        <v>0</v>
      </c>
      <c r="L212">
        <v>0</v>
      </c>
      <c r="M212">
        <v>0</v>
      </c>
      <c r="N212">
        <v>0</v>
      </c>
      <c r="O212">
        <v>0</v>
      </c>
      <c r="P212">
        <v>30</v>
      </c>
      <c r="Q212">
        <v>0</v>
      </c>
      <c r="R212">
        <v>0</v>
      </c>
      <c r="S212">
        <v>110</v>
      </c>
      <c r="T212">
        <v>165</v>
      </c>
      <c r="U212">
        <v>119</v>
      </c>
      <c r="V212">
        <v>14</v>
      </c>
      <c r="W212" s="45">
        <f t="shared" si="3"/>
        <v>438</v>
      </c>
    </row>
    <row r="213" spans="1:23">
      <c r="A213">
        <v>2025</v>
      </c>
      <c r="B213" t="s">
        <v>198</v>
      </c>
      <c r="C213" t="s">
        <v>549</v>
      </c>
      <c r="D213" t="s">
        <v>974</v>
      </c>
      <c r="E213" t="s">
        <v>975</v>
      </c>
      <c r="F213" t="s">
        <v>976</v>
      </c>
      <c r="G213" t="s">
        <v>977</v>
      </c>
      <c r="H213" t="s">
        <v>978</v>
      </c>
      <c r="I213">
        <v>406</v>
      </c>
      <c r="J213">
        <v>0</v>
      </c>
      <c r="K213">
        <v>0</v>
      </c>
      <c r="L213">
        <v>0</v>
      </c>
      <c r="M213">
        <v>0</v>
      </c>
      <c r="N213">
        <v>0</v>
      </c>
      <c r="O213">
        <v>0</v>
      </c>
      <c r="P213">
        <v>127</v>
      </c>
      <c r="Q213">
        <v>206</v>
      </c>
      <c r="R213">
        <v>239</v>
      </c>
      <c r="S213">
        <v>156</v>
      </c>
      <c r="T213">
        <v>231</v>
      </c>
      <c r="U213">
        <v>213</v>
      </c>
      <c r="V213">
        <v>0</v>
      </c>
      <c r="W213" s="45">
        <f t="shared" si="3"/>
        <v>1172</v>
      </c>
    </row>
    <row r="214" spans="1:23">
      <c r="A214">
        <v>2025</v>
      </c>
      <c r="B214" t="s">
        <v>199</v>
      </c>
      <c r="C214" t="s">
        <v>550</v>
      </c>
      <c r="D214" t="s">
        <v>979</v>
      </c>
      <c r="E214" t="s">
        <v>599</v>
      </c>
      <c r="F214" t="s">
        <v>599</v>
      </c>
      <c r="G214" t="s">
        <v>599</v>
      </c>
      <c r="H214" t="s">
        <v>599</v>
      </c>
      <c r="I214">
        <v>406</v>
      </c>
      <c r="J214">
        <v>45</v>
      </c>
      <c r="K214">
        <v>45</v>
      </c>
      <c r="L214">
        <v>48</v>
      </c>
      <c r="M214">
        <v>42</v>
      </c>
      <c r="N214">
        <v>42</v>
      </c>
      <c r="O214">
        <v>45</v>
      </c>
      <c r="P214">
        <v>74</v>
      </c>
      <c r="Q214">
        <v>46</v>
      </c>
      <c r="R214">
        <v>43</v>
      </c>
      <c r="S214">
        <v>58</v>
      </c>
      <c r="T214">
        <v>46</v>
      </c>
      <c r="U214">
        <v>55</v>
      </c>
      <c r="V214">
        <v>34</v>
      </c>
      <c r="W214" s="45">
        <f t="shared" si="3"/>
        <v>623</v>
      </c>
    </row>
    <row r="215" spans="1:23">
      <c r="A215">
        <v>2025</v>
      </c>
      <c r="B215" t="s">
        <v>200</v>
      </c>
      <c r="C215" t="s">
        <v>551</v>
      </c>
      <c r="D215" t="s">
        <v>980</v>
      </c>
      <c r="E215" t="s">
        <v>599</v>
      </c>
      <c r="F215" t="s">
        <v>599</v>
      </c>
      <c r="G215" t="s">
        <v>599</v>
      </c>
      <c r="H215" t="s">
        <v>599</v>
      </c>
      <c r="I215">
        <v>406</v>
      </c>
      <c r="J215">
        <v>125</v>
      </c>
      <c r="K215">
        <v>99</v>
      </c>
      <c r="L215">
        <v>109</v>
      </c>
      <c r="M215">
        <v>109</v>
      </c>
      <c r="N215">
        <v>93</v>
      </c>
      <c r="O215">
        <v>4</v>
      </c>
      <c r="P215">
        <v>0</v>
      </c>
      <c r="Q215">
        <v>0</v>
      </c>
      <c r="R215">
        <v>0</v>
      </c>
      <c r="S215">
        <v>0</v>
      </c>
      <c r="T215">
        <v>0</v>
      </c>
      <c r="U215">
        <v>0</v>
      </c>
      <c r="V215">
        <v>0</v>
      </c>
      <c r="W215" s="45">
        <f t="shared" si="3"/>
        <v>539</v>
      </c>
    </row>
    <row r="216" spans="1:23">
      <c r="A216">
        <v>2025</v>
      </c>
      <c r="B216" t="s">
        <v>201</v>
      </c>
      <c r="C216" t="s">
        <v>552</v>
      </c>
      <c r="D216" t="s">
        <v>822</v>
      </c>
      <c r="E216" t="s">
        <v>981</v>
      </c>
      <c r="F216" t="s">
        <v>599</v>
      </c>
      <c r="G216" t="s">
        <v>599</v>
      </c>
      <c r="H216" t="s">
        <v>599</v>
      </c>
      <c r="I216">
        <v>406</v>
      </c>
      <c r="J216">
        <v>27</v>
      </c>
      <c r="K216">
        <v>25</v>
      </c>
      <c r="L216">
        <v>27</v>
      </c>
      <c r="M216">
        <v>41</v>
      </c>
      <c r="N216">
        <v>37</v>
      </c>
      <c r="O216">
        <v>46</v>
      </c>
      <c r="P216">
        <v>64</v>
      </c>
      <c r="Q216">
        <v>48</v>
      </c>
      <c r="R216">
        <v>53</v>
      </c>
      <c r="S216">
        <v>19</v>
      </c>
      <c r="T216">
        <v>14</v>
      </c>
      <c r="U216">
        <v>9</v>
      </c>
      <c r="V216">
        <v>0</v>
      </c>
      <c r="W216" s="45">
        <f t="shared" si="3"/>
        <v>410</v>
      </c>
    </row>
    <row r="217" spans="1:23">
      <c r="A217">
        <v>2025</v>
      </c>
      <c r="B217" t="s">
        <v>202</v>
      </c>
      <c r="C217" t="s">
        <v>643</v>
      </c>
      <c r="D217" t="s">
        <v>982</v>
      </c>
      <c r="E217" t="s">
        <v>983</v>
      </c>
      <c r="F217" t="s">
        <v>599</v>
      </c>
      <c r="G217" t="s">
        <v>599</v>
      </c>
      <c r="H217" t="s">
        <v>599</v>
      </c>
      <c r="I217">
        <v>406</v>
      </c>
      <c r="J217">
        <v>0</v>
      </c>
      <c r="K217">
        <v>0</v>
      </c>
      <c r="L217">
        <v>0</v>
      </c>
      <c r="M217">
        <v>0</v>
      </c>
      <c r="N217">
        <v>0</v>
      </c>
      <c r="O217">
        <v>0</v>
      </c>
      <c r="P217">
        <v>68</v>
      </c>
      <c r="Q217">
        <v>71</v>
      </c>
      <c r="R217">
        <v>68</v>
      </c>
      <c r="S217">
        <v>82</v>
      </c>
      <c r="T217">
        <v>81</v>
      </c>
      <c r="U217">
        <v>62</v>
      </c>
      <c r="V217">
        <v>60</v>
      </c>
      <c r="W217" s="45">
        <f t="shared" si="3"/>
        <v>492</v>
      </c>
    </row>
    <row r="218" spans="1:23">
      <c r="A218">
        <v>2025</v>
      </c>
      <c r="B218" t="s">
        <v>203</v>
      </c>
      <c r="C218" t="s">
        <v>553</v>
      </c>
      <c r="D218" t="s">
        <v>984</v>
      </c>
      <c r="E218" t="s">
        <v>599</v>
      </c>
      <c r="F218" t="s">
        <v>599</v>
      </c>
      <c r="G218" t="s">
        <v>599</v>
      </c>
      <c r="H218" t="s">
        <v>599</v>
      </c>
      <c r="I218">
        <v>406</v>
      </c>
      <c r="J218">
        <v>10</v>
      </c>
      <c r="K218">
        <v>23</v>
      </c>
      <c r="L218">
        <v>18</v>
      </c>
      <c r="M218">
        <v>32</v>
      </c>
      <c r="N218">
        <v>27</v>
      </c>
      <c r="O218">
        <v>33</v>
      </c>
      <c r="P218">
        <v>0</v>
      </c>
      <c r="Q218">
        <v>0</v>
      </c>
      <c r="R218">
        <v>0</v>
      </c>
      <c r="S218">
        <v>0</v>
      </c>
      <c r="T218">
        <v>0</v>
      </c>
      <c r="U218">
        <v>0</v>
      </c>
      <c r="V218">
        <v>0</v>
      </c>
      <c r="W218" s="45">
        <f t="shared" si="3"/>
        <v>143</v>
      </c>
    </row>
    <row r="219" spans="1:23">
      <c r="A219">
        <v>2025</v>
      </c>
      <c r="B219" t="s">
        <v>204</v>
      </c>
      <c r="C219" t="s">
        <v>554</v>
      </c>
      <c r="D219" t="s">
        <v>985</v>
      </c>
      <c r="E219" t="s">
        <v>599</v>
      </c>
      <c r="F219" t="s">
        <v>599</v>
      </c>
      <c r="G219" t="s">
        <v>599</v>
      </c>
      <c r="H219" t="s">
        <v>599</v>
      </c>
      <c r="I219">
        <v>406</v>
      </c>
      <c r="J219">
        <v>0</v>
      </c>
      <c r="K219">
        <v>0</v>
      </c>
      <c r="L219">
        <v>0</v>
      </c>
      <c r="M219">
        <v>0</v>
      </c>
      <c r="N219">
        <v>0</v>
      </c>
      <c r="O219">
        <v>0</v>
      </c>
      <c r="P219">
        <v>74</v>
      </c>
      <c r="Q219">
        <v>93</v>
      </c>
      <c r="R219">
        <v>83</v>
      </c>
      <c r="S219">
        <v>71</v>
      </c>
      <c r="T219">
        <v>108</v>
      </c>
      <c r="U219">
        <v>91</v>
      </c>
      <c r="V219">
        <v>87</v>
      </c>
      <c r="W219" s="45">
        <f t="shared" si="3"/>
        <v>607</v>
      </c>
    </row>
    <row r="220" spans="1:23">
      <c r="A220">
        <v>2025</v>
      </c>
      <c r="B220" t="s">
        <v>205</v>
      </c>
      <c r="C220" t="s">
        <v>555</v>
      </c>
      <c r="D220" t="s">
        <v>986</v>
      </c>
      <c r="E220" t="s">
        <v>599</v>
      </c>
      <c r="F220" t="s">
        <v>599</v>
      </c>
      <c r="G220" t="s">
        <v>599</v>
      </c>
      <c r="H220" t="s">
        <v>599</v>
      </c>
      <c r="I220">
        <v>406</v>
      </c>
      <c r="J220">
        <v>46</v>
      </c>
      <c r="K220">
        <v>70</v>
      </c>
      <c r="L220">
        <v>67</v>
      </c>
      <c r="M220">
        <v>68</v>
      </c>
      <c r="N220">
        <v>71</v>
      </c>
      <c r="O220">
        <v>68</v>
      </c>
      <c r="P220">
        <v>0</v>
      </c>
      <c r="Q220">
        <v>0</v>
      </c>
      <c r="R220">
        <v>0</v>
      </c>
      <c r="S220">
        <v>0</v>
      </c>
      <c r="T220">
        <v>0</v>
      </c>
      <c r="U220">
        <v>0</v>
      </c>
      <c r="V220">
        <v>0</v>
      </c>
      <c r="W220" s="45">
        <f t="shared" si="3"/>
        <v>390</v>
      </c>
    </row>
    <row r="221" spans="1:23">
      <c r="A221">
        <v>2025</v>
      </c>
      <c r="B221" t="s">
        <v>206</v>
      </c>
      <c r="C221" t="s">
        <v>556</v>
      </c>
      <c r="D221" t="s">
        <v>987</v>
      </c>
      <c r="E221" t="s">
        <v>599</v>
      </c>
      <c r="F221" t="s">
        <v>599</v>
      </c>
      <c r="G221" t="s">
        <v>599</v>
      </c>
      <c r="H221" t="s">
        <v>599</v>
      </c>
      <c r="I221">
        <v>406</v>
      </c>
      <c r="J221">
        <v>52</v>
      </c>
      <c r="K221">
        <v>62</v>
      </c>
      <c r="L221">
        <v>62</v>
      </c>
      <c r="M221">
        <v>71</v>
      </c>
      <c r="N221">
        <v>63</v>
      </c>
      <c r="O221">
        <v>46</v>
      </c>
      <c r="P221">
        <v>0</v>
      </c>
      <c r="Q221">
        <v>0</v>
      </c>
      <c r="R221">
        <v>0</v>
      </c>
      <c r="S221">
        <v>0</v>
      </c>
      <c r="T221">
        <v>0</v>
      </c>
      <c r="U221">
        <v>0</v>
      </c>
      <c r="V221">
        <v>0</v>
      </c>
      <c r="W221" s="45">
        <f t="shared" si="3"/>
        <v>356</v>
      </c>
    </row>
    <row r="222" spans="1:23">
      <c r="A222">
        <v>2025</v>
      </c>
      <c r="B222" t="s">
        <v>207</v>
      </c>
      <c r="C222" t="s">
        <v>557</v>
      </c>
      <c r="D222" t="s">
        <v>822</v>
      </c>
      <c r="E222" t="s">
        <v>988</v>
      </c>
      <c r="F222" t="s">
        <v>599</v>
      </c>
      <c r="G222" t="s">
        <v>599</v>
      </c>
      <c r="H222" t="s">
        <v>599</v>
      </c>
      <c r="I222">
        <v>406</v>
      </c>
      <c r="J222">
        <v>13</v>
      </c>
      <c r="K222">
        <v>45</v>
      </c>
      <c r="L222">
        <v>50</v>
      </c>
      <c r="M222">
        <v>49</v>
      </c>
      <c r="N222">
        <v>64</v>
      </c>
      <c r="O222">
        <v>54</v>
      </c>
      <c r="P222">
        <v>6</v>
      </c>
      <c r="Q222">
        <v>0</v>
      </c>
      <c r="R222">
        <v>1</v>
      </c>
      <c r="S222">
        <v>30</v>
      </c>
      <c r="T222">
        <v>23</v>
      </c>
      <c r="U222">
        <v>11</v>
      </c>
      <c r="V222">
        <v>0</v>
      </c>
      <c r="W222" s="45">
        <f t="shared" si="3"/>
        <v>346</v>
      </c>
    </row>
    <row r="223" spans="1:23">
      <c r="A223">
        <v>2025</v>
      </c>
      <c r="B223" t="s">
        <v>208</v>
      </c>
      <c r="C223" t="s">
        <v>644</v>
      </c>
      <c r="D223" t="s">
        <v>989</v>
      </c>
      <c r="E223" t="s">
        <v>990</v>
      </c>
      <c r="F223" t="s">
        <v>991</v>
      </c>
      <c r="G223" t="s">
        <v>599</v>
      </c>
      <c r="H223" t="s">
        <v>599</v>
      </c>
      <c r="I223">
        <v>406</v>
      </c>
      <c r="J223">
        <v>68</v>
      </c>
      <c r="K223">
        <v>30</v>
      </c>
      <c r="L223">
        <v>0</v>
      </c>
      <c r="M223">
        <v>0</v>
      </c>
      <c r="N223">
        <v>0</v>
      </c>
      <c r="O223">
        <v>0</v>
      </c>
      <c r="P223">
        <v>67</v>
      </c>
      <c r="Q223">
        <v>76</v>
      </c>
      <c r="R223">
        <v>69</v>
      </c>
      <c r="S223">
        <v>79</v>
      </c>
      <c r="T223">
        <v>77</v>
      </c>
      <c r="U223">
        <v>63</v>
      </c>
      <c r="V223">
        <v>71</v>
      </c>
      <c r="W223" s="45">
        <f t="shared" si="3"/>
        <v>600</v>
      </c>
    </row>
    <row r="224" spans="1:23">
      <c r="A224">
        <v>2025</v>
      </c>
      <c r="B224" t="s">
        <v>209</v>
      </c>
      <c r="C224" t="s">
        <v>558</v>
      </c>
      <c r="D224" t="s">
        <v>992</v>
      </c>
      <c r="E224" t="s">
        <v>599</v>
      </c>
      <c r="F224" t="s">
        <v>599</v>
      </c>
      <c r="G224" t="s">
        <v>599</v>
      </c>
      <c r="H224" t="s">
        <v>599</v>
      </c>
      <c r="I224">
        <v>406</v>
      </c>
      <c r="J224">
        <v>71</v>
      </c>
      <c r="K224">
        <v>72</v>
      </c>
      <c r="L224">
        <v>60</v>
      </c>
      <c r="M224">
        <v>51</v>
      </c>
      <c r="N224">
        <v>42</v>
      </c>
      <c r="O224">
        <v>41</v>
      </c>
      <c r="P224">
        <v>45</v>
      </c>
      <c r="Q224">
        <v>52</v>
      </c>
      <c r="R224">
        <v>33</v>
      </c>
      <c r="S224">
        <v>0</v>
      </c>
      <c r="T224">
        <v>0</v>
      </c>
      <c r="U224">
        <v>0</v>
      </c>
      <c r="V224">
        <v>0</v>
      </c>
      <c r="W224" s="45">
        <f t="shared" si="3"/>
        <v>467</v>
      </c>
    </row>
    <row r="225" spans="1:23">
      <c r="A225">
        <v>2025</v>
      </c>
      <c r="B225" t="s">
        <v>210</v>
      </c>
      <c r="C225" t="s">
        <v>559</v>
      </c>
      <c r="D225" t="s">
        <v>993</v>
      </c>
      <c r="E225" t="s">
        <v>994</v>
      </c>
      <c r="F225" t="s">
        <v>995</v>
      </c>
      <c r="G225" t="s">
        <v>599</v>
      </c>
      <c r="H225" t="s">
        <v>599</v>
      </c>
      <c r="I225">
        <v>406</v>
      </c>
      <c r="J225">
        <v>21</v>
      </c>
      <c r="K225">
        <v>24</v>
      </c>
      <c r="L225">
        <v>29</v>
      </c>
      <c r="M225">
        <v>32</v>
      </c>
      <c r="N225">
        <v>31</v>
      </c>
      <c r="O225">
        <v>39</v>
      </c>
      <c r="P225">
        <v>50</v>
      </c>
      <c r="Q225">
        <v>52</v>
      </c>
      <c r="R225">
        <v>51</v>
      </c>
      <c r="S225">
        <v>0</v>
      </c>
      <c r="T225">
        <v>0</v>
      </c>
      <c r="U225">
        <v>0</v>
      </c>
      <c r="V225">
        <v>0</v>
      </c>
      <c r="W225" s="45">
        <f t="shared" si="3"/>
        <v>329</v>
      </c>
    </row>
    <row r="226" spans="1:23">
      <c r="A226">
        <v>2025</v>
      </c>
      <c r="B226" t="s">
        <v>211</v>
      </c>
      <c r="C226" t="s">
        <v>560</v>
      </c>
      <c r="D226" t="s">
        <v>996</v>
      </c>
      <c r="E226" t="s">
        <v>599</v>
      </c>
      <c r="F226" t="s">
        <v>599</v>
      </c>
      <c r="G226" t="s">
        <v>599</v>
      </c>
      <c r="H226" t="s">
        <v>599</v>
      </c>
      <c r="I226">
        <v>406</v>
      </c>
      <c r="J226">
        <v>0</v>
      </c>
      <c r="K226">
        <v>0</v>
      </c>
      <c r="L226">
        <v>0</v>
      </c>
      <c r="M226">
        <v>0</v>
      </c>
      <c r="N226">
        <v>0</v>
      </c>
      <c r="O226">
        <v>0</v>
      </c>
      <c r="P226">
        <v>54</v>
      </c>
      <c r="Q226">
        <v>75</v>
      </c>
      <c r="R226">
        <v>76</v>
      </c>
      <c r="S226">
        <v>0</v>
      </c>
      <c r="T226">
        <v>0</v>
      </c>
      <c r="U226">
        <v>0</v>
      </c>
      <c r="V226">
        <v>0</v>
      </c>
      <c r="W226" s="45">
        <f t="shared" si="3"/>
        <v>205</v>
      </c>
    </row>
    <row r="227" spans="1:23">
      <c r="A227">
        <v>2025</v>
      </c>
      <c r="B227" t="s">
        <v>212</v>
      </c>
      <c r="C227" t="s">
        <v>290</v>
      </c>
      <c r="D227" t="s">
        <v>997</v>
      </c>
      <c r="E227" t="s">
        <v>599</v>
      </c>
      <c r="F227" t="s">
        <v>599</v>
      </c>
      <c r="G227" t="s">
        <v>599</v>
      </c>
      <c r="H227" t="s">
        <v>599</v>
      </c>
      <c r="I227">
        <v>406</v>
      </c>
      <c r="J227">
        <v>54</v>
      </c>
      <c r="K227">
        <v>49</v>
      </c>
      <c r="L227">
        <v>64</v>
      </c>
      <c r="M227">
        <v>61</v>
      </c>
      <c r="N227">
        <v>56</v>
      </c>
      <c r="O227">
        <v>61</v>
      </c>
      <c r="P227">
        <v>57</v>
      </c>
      <c r="Q227">
        <v>31</v>
      </c>
      <c r="R227">
        <v>0</v>
      </c>
      <c r="S227">
        <v>0</v>
      </c>
      <c r="T227">
        <v>0</v>
      </c>
      <c r="U227">
        <v>0</v>
      </c>
      <c r="V227">
        <v>0</v>
      </c>
      <c r="W227" s="45">
        <f t="shared" si="3"/>
        <v>433</v>
      </c>
    </row>
    <row r="228" spans="1:23">
      <c r="A228">
        <v>2025</v>
      </c>
      <c r="B228" t="s">
        <v>213</v>
      </c>
      <c r="C228" t="s">
        <v>291</v>
      </c>
      <c r="D228" t="s">
        <v>998</v>
      </c>
      <c r="E228" t="s">
        <v>999</v>
      </c>
      <c r="F228" t="s">
        <v>599</v>
      </c>
      <c r="G228" t="s">
        <v>599</v>
      </c>
      <c r="H228" t="s">
        <v>599</v>
      </c>
      <c r="I228">
        <v>406</v>
      </c>
      <c r="J228">
        <v>77</v>
      </c>
      <c r="K228">
        <v>108</v>
      </c>
      <c r="L228">
        <v>65</v>
      </c>
      <c r="M228">
        <v>94</v>
      </c>
      <c r="N228">
        <v>116</v>
      </c>
      <c r="O228">
        <v>116</v>
      </c>
      <c r="P228">
        <v>87</v>
      </c>
      <c r="Q228">
        <v>48</v>
      </c>
      <c r="R228">
        <v>88</v>
      </c>
      <c r="S228">
        <v>0</v>
      </c>
      <c r="T228">
        <v>0</v>
      </c>
      <c r="U228">
        <v>0</v>
      </c>
      <c r="V228">
        <v>0</v>
      </c>
      <c r="W228" s="45">
        <f t="shared" si="3"/>
        <v>799</v>
      </c>
    </row>
    <row r="229" spans="1:23">
      <c r="A229">
        <v>2025</v>
      </c>
      <c r="B229" t="s">
        <v>214</v>
      </c>
      <c r="C229" t="s">
        <v>561</v>
      </c>
      <c r="D229" t="s">
        <v>971</v>
      </c>
      <c r="E229" t="s">
        <v>599</v>
      </c>
      <c r="F229" t="s">
        <v>599</v>
      </c>
      <c r="G229" t="s">
        <v>599</v>
      </c>
      <c r="H229" t="s">
        <v>599</v>
      </c>
      <c r="I229">
        <v>406</v>
      </c>
      <c r="J229">
        <v>27</v>
      </c>
      <c r="K229">
        <v>38</v>
      </c>
      <c r="L229">
        <v>38</v>
      </c>
      <c r="M229">
        <v>38</v>
      </c>
      <c r="N229">
        <v>32</v>
      </c>
      <c r="O229">
        <v>32</v>
      </c>
      <c r="P229">
        <v>40</v>
      </c>
      <c r="Q229">
        <v>31</v>
      </c>
      <c r="R229">
        <v>38</v>
      </c>
      <c r="S229">
        <v>0</v>
      </c>
      <c r="T229">
        <v>0</v>
      </c>
      <c r="U229">
        <v>0</v>
      </c>
      <c r="V229">
        <v>0</v>
      </c>
      <c r="W229" s="45">
        <f t="shared" si="3"/>
        <v>314</v>
      </c>
    </row>
    <row r="230" spans="1:23">
      <c r="A230">
        <v>2025</v>
      </c>
      <c r="B230" t="s">
        <v>215</v>
      </c>
      <c r="C230" t="s">
        <v>562</v>
      </c>
      <c r="D230" t="s">
        <v>1000</v>
      </c>
      <c r="E230" t="s">
        <v>599</v>
      </c>
      <c r="F230" t="s">
        <v>599</v>
      </c>
      <c r="G230" t="s">
        <v>599</v>
      </c>
      <c r="H230" t="s">
        <v>599</v>
      </c>
      <c r="I230">
        <v>406</v>
      </c>
      <c r="J230">
        <v>27</v>
      </c>
      <c r="K230">
        <v>47</v>
      </c>
      <c r="L230">
        <v>36</v>
      </c>
      <c r="M230">
        <v>28</v>
      </c>
      <c r="N230">
        <v>34</v>
      </c>
      <c r="O230">
        <v>34</v>
      </c>
      <c r="P230">
        <v>0</v>
      </c>
      <c r="Q230">
        <v>0</v>
      </c>
      <c r="R230">
        <v>0</v>
      </c>
      <c r="S230">
        <v>0</v>
      </c>
      <c r="T230">
        <v>0</v>
      </c>
      <c r="U230">
        <v>0</v>
      </c>
      <c r="V230">
        <v>0</v>
      </c>
      <c r="W230" s="45">
        <f t="shared" si="3"/>
        <v>206</v>
      </c>
    </row>
    <row r="231" spans="1:23">
      <c r="A231">
        <v>2025</v>
      </c>
      <c r="B231" t="s">
        <v>216</v>
      </c>
      <c r="C231" t="s">
        <v>563</v>
      </c>
      <c r="D231" t="s">
        <v>971</v>
      </c>
      <c r="E231" t="s">
        <v>599</v>
      </c>
      <c r="F231" t="s">
        <v>599</v>
      </c>
      <c r="G231" t="s">
        <v>599</v>
      </c>
      <c r="H231" t="s">
        <v>599</v>
      </c>
      <c r="I231">
        <v>406</v>
      </c>
      <c r="J231">
        <v>34</v>
      </c>
      <c r="K231">
        <v>39</v>
      </c>
      <c r="L231">
        <v>35</v>
      </c>
      <c r="M231">
        <v>35</v>
      </c>
      <c r="N231">
        <v>39</v>
      </c>
      <c r="O231">
        <v>36</v>
      </c>
      <c r="P231">
        <v>33</v>
      </c>
      <c r="Q231">
        <v>34</v>
      </c>
      <c r="R231">
        <v>33</v>
      </c>
      <c r="S231">
        <v>0</v>
      </c>
      <c r="T231">
        <v>0</v>
      </c>
      <c r="U231">
        <v>0</v>
      </c>
      <c r="V231">
        <v>0</v>
      </c>
      <c r="W231" s="45">
        <f t="shared" si="3"/>
        <v>318</v>
      </c>
    </row>
    <row r="232" spans="1:23">
      <c r="A232">
        <v>2025</v>
      </c>
      <c r="B232" t="s">
        <v>217</v>
      </c>
      <c r="C232" t="s">
        <v>564</v>
      </c>
      <c r="D232" t="s">
        <v>1001</v>
      </c>
      <c r="E232" t="s">
        <v>1001</v>
      </c>
      <c r="F232" t="s">
        <v>599</v>
      </c>
      <c r="G232" t="s">
        <v>599</v>
      </c>
      <c r="H232" t="s">
        <v>599</v>
      </c>
      <c r="I232">
        <v>406</v>
      </c>
      <c r="J232">
        <v>0</v>
      </c>
      <c r="K232">
        <v>0</v>
      </c>
      <c r="L232">
        <v>0</v>
      </c>
      <c r="M232">
        <v>0</v>
      </c>
      <c r="N232">
        <v>0</v>
      </c>
      <c r="O232">
        <v>0</v>
      </c>
      <c r="P232">
        <v>0</v>
      </c>
      <c r="Q232">
        <v>0</v>
      </c>
      <c r="R232">
        <v>0</v>
      </c>
      <c r="S232">
        <v>83</v>
      </c>
      <c r="T232">
        <v>82</v>
      </c>
      <c r="U232">
        <v>108</v>
      </c>
      <c r="V232">
        <v>86</v>
      </c>
      <c r="W232" s="45">
        <f t="shared" si="3"/>
        <v>359</v>
      </c>
    </row>
    <row r="233" spans="1:23">
      <c r="A233">
        <v>2025</v>
      </c>
      <c r="B233" t="s">
        <v>218</v>
      </c>
      <c r="C233" t="s">
        <v>565</v>
      </c>
      <c r="D233" t="s">
        <v>1001</v>
      </c>
      <c r="E233" t="s">
        <v>1001</v>
      </c>
      <c r="F233" t="s">
        <v>599</v>
      </c>
      <c r="G233" t="s">
        <v>599</v>
      </c>
      <c r="H233" t="s">
        <v>599</v>
      </c>
      <c r="I233">
        <v>406</v>
      </c>
      <c r="J233">
        <v>0</v>
      </c>
      <c r="K233">
        <v>0</v>
      </c>
      <c r="L233">
        <v>0</v>
      </c>
      <c r="M233">
        <v>0</v>
      </c>
      <c r="N233">
        <v>0</v>
      </c>
      <c r="O233">
        <v>0</v>
      </c>
      <c r="P233">
        <v>0</v>
      </c>
      <c r="Q233">
        <v>0</v>
      </c>
      <c r="R233">
        <v>0</v>
      </c>
      <c r="S233">
        <v>48</v>
      </c>
      <c r="T233">
        <v>54</v>
      </c>
      <c r="U233">
        <v>73</v>
      </c>
      <c r="V233">
        <v>90</v>
      </c>
      <c r="W233" s="45">
        <f t="shared" si="3"/>
        <v>265</v>
      </c>
    </row>
    <row r="234" spans="1:23">
      <c r="A234">
        <v>2025</v>
      </c>
      <c r="B234" t="s">
        <v>219</v>
      </c>
      <c r="C234" t="s">
        <v>566</v>
      </c>
      <c r="D234" t="s">
        <v>969</v>
      </c>
      <c r="E234" t="s">
        <v>599</v>
      </c>
      <c r="F234" t="s">
        <v>599</v>
      </c>
      <c r="G234" t="s">
        <v>599</v>
      </c>
      <c r="H234" t="s">
        <v>599</v>
      </c>
      <c r="I234">
        <v>406</v>
      </c>
      <c r="J234">
        <v>12</v>
      </c>
      <c r="K234">
        <v>23</v>
      </c>
      <c r="L234">
        <v>24</v>
      </c>
      <c r="M234">
        <v>27</v>
      </c>
      <c r="N234">
        <v>17</v>
      </c>
      <c r="O234">
        <v>25</v>
      </c>
      <c r="P234">
        <v>0</v>
      </c>
      <c r="Q234">
        <v>0</v>
      </c>
      <c r="R234">
        <v>0</v>
      </c>
      <c r="S234">
        <v>0</v>
      </c>
      <c r="T234">
        <v>0</v>
      </c>
      <c r="U234">
        <v>0</v>
      </c>
      <c r="V234">
        <v>0</v>
      </c>
      <c r="W234" s="45">
        <f t="shared" si="3"/>
        <v>128</v>
      </c>
    </row>
    <row r="235" spans="1:23">
      <c r="A235">
        <v>2025</v>
      </c>
      <c r="B235" t="s">
        <v>220</v>
      </c>
      <c r="C235" t="s">
        <v>567</v>
      </c>
      <c r="D235" t="s">
        <v>1002</v>
      </c>
      <c r="E235" t="s">
        <v>1003</v>
      </c>
      <c r="F235" t="s">
        <v>599</v>
      </c>
      <c r="G235" t="s">
        <v>599</v>
      </c>
      <c r="H235" t="s">
        <v>599</v>
      </c>
      <c r="I235">
        <v>406</v>
      </c>
      <c r="J235">
        <v>56</v>
      </c>
      <c r="K235">
        <v>51</v>
      </c>
      <c r="L235">
        <v>55</v>
      </c>
      <c r="M235">
        <v>55</v>
      </c>
      <c r="N235">
        <v>55</v>
      </c>
      <c r="O235">
        <v>55</v>
      </c>
      <c r="P235">
        <v>52</v>
      </c>
      <c r="Q235">
        <v>52</v>
      </c>
      <c r="R235">
        <v>49</v>
      </c>
      <c r="S235">
        <v>0</v>
      </c>
      <c r="T235">
        <v>0</v>
      </c>
      <c r="U235">
        <v>0</v>
      </c>
      <c r="V235">
        <v>0</v>
      </c>
      <c r="W235" s="45">
        <f t="shared" si="3"/>
        <v>480</v>
      </c>
    </row>
    <row r="236" spans="1:23">
      <c r="A236">
        <v>2025</v>
      </c>
      <c r="B236" t="s">
        <v>221</v>
      </c>
      <c r="C236" t="s">
        <v>568</v>
      </c>
      <c r="D236" t="s">
        <v>1004</v>
      </c>
      <c r="E236" t="s">
        <v>599</v>
      </c>
      <c r="F236" t="s">
        <v>599</v>
      </c>
      <c r="G236" t="s">
        <v>599</v>
      </c>
      <c r="H236" t="s">
        <v>599</v>
      </c>
      <c r="I236">
        <v>406</v>
      </c>
      <c r="J236">
        <v>0</v>
      </c>
      <c r="K236">
        <v>0</v>
      </c>
      <c r="L236">
        <v>0</v>
      </c>
      <c r="M236">
        <v>0</v>
      </c>
      <c r="N236">
        <v>0</v>
      </c>
      <c r="O236">
        <v>0</v>
      </c>
      <c r="P236">
        <v>0</v>
      </c>
      <c r="Q236">
        <v>0</v>
      </c>
      <c r="R236">
        <v>0</v>
      </c>
      <c r="S236">
        <v>42</v>
      </c>
      <c r="T236">
        <v>84</v>
      </c>
      <c r="U236">
        <v>59</v>
      </c>
      <c r="V236">
        <v>107</v>
      </c>
      <c r="W236" s="45">
        <f t="shared" si="3"/>
        <v>292</v>
      </c>
    </row>
    <row r="237" spans="1:23">
      <c r="A237">
        <v>2025</v>
      </c>
      <c r="B237" t="s">
        <v>222</v>
      </c>
      <c r="C237" t="s">
        <v>569</v>
      </c>
      <c r="D237" t="s">
        <v>1005</v>
      </c>
      <c r="E237" t="s">
        <v>1006</v>
      </c>
      <c r="F237" t="s">
        <v>599</v>
      </c>
      <c r="G237" t="s">
        <v>599</v>
      </c>
      <c r="H237" t="s">
        <v>599</v>
      </c>
      <c r="I237">
        <v>406</v>
      </c>
      <c r="J237">
        <v>0</v>
      </c>
      <c r="K237">
        <v>0</v>
      </c>
      <c r="L237">
        <v>0</v>
      </c>
      <c r="M237">
        <v>0</v>
      </c>
      <c r="N237">
        <v>0</v>
      </c>
      <c r="O237">
        <v>0</v>
      </c>
      <c r="P237">
        <v>30</v>
      </c>
      <c r="Q237">
        <v>65</v>
      </c>
      <c r="R237">
        <v>81</v>
      </c>
      <c r="S237">
        <v>94</v>
      </c>
      <c r="T237">
        <v>123</v>
      </c>
      <c r="U237">
        <v>100</v>
      </c>
      <c r="V237">
        <v>74</v>
      </c>
      <c r="W237" s="45">
        <f t="shared" si="3"/>
        <v>567</v>
      </c>
    </row>
    <row r="238" spans="1:23">
      <c r="A238">
        <v>2025</v>
      </c>
      <c r="B238" t="s">
        <v>223</v>
      </c>
      <c r="C238" t="s">
        <v>645</v>
      </c>
      <c r="D238" t="s">
        <v>1007</v>
      </c>
      <c r="E238" t="s">
        <v>1008</v>
      </c>
      <c r="F238" t="s">
        <v>1009</v>
      </c>
      <c r="G238" t="s">
        <v>599</v>
      </c>
      <c r="H238" t="s">
        <v>599</v>
      </c>
      <c r="I238">
        <v>406</v>
      </c>
      <c r="J238">
        <v>52</v>
      </c>
      <c r="K238">
        <v>42</v>
      </c>
      <c r="L238">
        <v>61</v>
      </c>
      <c r="M238">
        <v>56</v>
      </c>
      <c r="N238">
        <v>64</v>
      </c>
      <c r="O238">
        <v>75</v>
      </c>
      <c r="P238">
        <v>40</v>
      </c>
      <c r="Q238">
        <v>64</v>
      </c>
      <c r="R238">
        <v>0</v>
      </c>
      <c r="S238">
        <v>0</v>
      </c>
      <c r="T238">
        <v>0</v>
      </c>
      <c r="U238">
        <v>0</v>
      </c>
      <c r="V238">
        <v>0</v>
      </c>
      <c r="W238" s="45">
        <f t="shared" si="3"/>
        <v>454</v>
      </c>
    </row>
    <row r="239" spans="1:23">
      <c r="A239">
        <v>2025</v>
      </c>
      <c r="B239" t="s">
        <v>224</v>
      </c>
      <c r="C239" t="s">
        <v>646</v>
      </c>
      <c r="D239" t="s">
        <v>1010</v>
      </c>
      <c r="E239" t="s">
        <v>599</v>
      </c>
      <c r="F239" t="s">
        <v>599</v>
      </c>
      <c r="G239" t="s">
        <v>599</v>
      </c>
      <c r="H239" t="s">
        <v>599</v>
      </c>
      <c r="I239">
        <v>406</v>
      </c>
      <c r="J239">
        <v>0</v>
      </c>
      <c r="K239">
        <v>0</v>
      </c>
      <c r="L239">
        <v>0</v>
      </c>
      <c r="M239">
        <v>0</v>
      </c>
      <c r="N239">
        <v>0</v>
      </c>
      <c r="O239">
        <v>0</v>
      </c>
      <c r="P239">
        <v>0</v>
      </c>
      <c r="Q239">
        <v>0</v>
      </c>
      <c r="R239">
        <v>0</v>
      </c>
      <c r="S239">
        <v>0</v>
      </c>
      <c r="T239">
        <v>0</v>
      </c>
      <c r="U239">
        <v>0</v>
      </c>
      <c r="V239">
        <v>0</v>
      </c>
      <c r="W239" s="45">
        <f t="shared" si="3"/>
        <v>0</v>
      </c>
    </row>
    <row r="240" spans="1:23">
      <c r="A240">
        <v>2025</v>
      </c>
      <c r="B240" t="s">
        <v>225</v>
      </c>
      <c r="C240" t="s">
        <v>570</v>
      </c>
      <c r="D240" t="s">
        <v>956</v>
      </c>
      <c r="E240" t="s">
        <v>599</v>
      </c>
      <c r="F240" t="s">
        <v>599</v>
      </c>
      <c r="G240" t="s">
        <v>599</v>
      </c>
      <c r="H240" t="s">
        <v>599</v>
      </c>
      <c r="I240">
        <v>406</v>
      </c>
      <c r="J240">
        <v>43</v>
      </c>
      <c r="K240">
        <v>51</v>
      </c>
      <c r="L240">
        <v>49</v>
      </c>
      <c r="M240">
        <v>44</v>
      </c>
      <c r="N240">
        <v>34</v>
      </c>
      <c r="O240">
        <v>42</v>
      </c>
      <c r="P240">
        <v>46</v>
      </c>
      <c r="Q240">
        <v>29</v>
      </c>
      <c r="R240">
        <v>12</v>
      </c>
      <c r="S240">
        <v>0</v>
      </c>
      <c r="T240">
        <v>0</v>
      </c>
      <c r="U240">
        <v>0</v>
      </c>
      <c r="V240">
        <v>0</v>
      </c>
      <c r="W240" s="45">
        <f t="shared" si="3"/>
        <v>350</v>
      </c>
    </row>
    <row r="241" spans="1:23">
      <c r="A241">
        <v>2025</v>
      </c>
      <c r="B241" t="s">
        <v>226</v>
      </c>
      <c r="C241" t="s">
        <v>571</v>
      </c>
      <c r="D241" t="s">
        <v>1011</v>
      </c>
      <c r="E241" t="s">
        <v>1012</v>
      </c>
      <c r="F241" t="s">
        <v>599</v>
      </c>
      <c r="G241" t="s">
        <v>599</v>
      </c>
      <c r="H241" t="s">
        <v>599</v>
      </c>
      <c r="I241">
        <v>406</v>
      </c>
      <c r="J241">
        <v>59</v>
      </c>
      <c r="K241">
        <v>57</v>
      </c>
      <c r="L241">
        <v>56</v>
      </c>
      <c r="M241">
        <v>58</v>
      </c>
      <c r="N241">
        <v>56</v>
      </c>
      <c r="O241">
        <v>62</v>
      </c>
      <c r="P241">
        <v>51</v>
      </c>
      <c r="Q241">
        <v>48</v>
      </c>
      <c r="R241">
        <v>34</v>
      </c>
      <c r="S241">
        <v>0</v>
      </c>
      <c r="T241">
        <v>0</v>
      </c>
      <c r="U241">
        <v>0</v>
      </c>
      <c r="V241">
        <v>0</v>
      </c>
      <c r="W241" s="45">
        <f t="shared" si="3"/>
        <v>481</v>
      </c>
    </row>
    <row r="242" spans="1:23">
      <c r="A242">
        <v>2025</v>
      </c>
      <c r="B242" t="s">
        <v>227</v>
      </c>
      <c r="C242" t="s">
        <v>647</v>
      </c>
      <c r="D242" t="s">
        <v>1013</v>
      </c>
      <c r="E242" t="s">
        <v>848</v>
      </c>
      <c r="F242" t="s">
        <v>599</v>
      </c>
      <c r="G242" t="s">
        <v>599</v>
      </c>
      <c r="H242" t="s">
        <v>599</v>
      </c>
      <c r="I242">
        <v>406</v>
      </c>
      <c r="J242">
        <v>90</v>
      </c>
      <c r="K242">
        <v>79</v>
      </c>
      <c r="L242">
        <v>72</v>
      </c>
      <c r="M242">
        <v>72</v>
      </c>
      <c r="N242">
        <v>51</v>
      </c>
      <c r="O242">
        <v>61</v>
      </c>
      <c r="P242">
        <v>64</v>
      </c>
      <c r="Q242">
        <v>49</v>
      </c>
      <c r="R242">
        <v>62</v>
      </c>
      <c r="S242">
        <v>0</v>
      </c>
      <c r="T242">
        <v>0</v>
      </c>
      <c r="U242">
        <v>0</v>
      </c>
      <c r="V242">
        <v>0</v>
      </c>
      <c r="W242" s="45">
        <f t="shared" si="3"/>
        <v>600</v>
      </c>
    </row>
    <row r="243" spans="1:23">
      <c r="A243">
        <v>2025</v>
      </c>
      <c r="B243" t="s">
        <v>228</v>
      </c>
      <c r="C243" t="s">
        <v>648</v>
      </c>
      <c r="D243" t="s">
        <v>1014</v>
      </c>
      <c r="E243" t="s">
        <v>599</v>
      </c>
      <c r="F243" t="s">
        <v>599</v>
      </c>
      <c r="G243" t="s">
        <v>599</v>
      </c>
      <c r="H243" t="s">
        <v>599</v>
      </c>
      <c r="I243">
        <v>406</v>
      </c>
      <c r="J243">
        <v>0</v>
      </c>
      <c r="K243">
        <v>0</v>
      </c>
      <c r="L243">
        <v>0</v>
      </c>
      <c r="M243">
        <v>0</v>
      </c>
      <c r="N243">
        <v>0</v>
      </c>
      <c r="O243">
        <v>0</v>
      </c>
      <c r="P243">
        <v>0</v>
      </c>
      <c r="Q243">
        <v>0</v>
      </c>
      <c r="R243">
        <v>0</v>
      </c>
      <c r="S243">
        <v>99</v>
      </c>
      <c r="T243">
        <v>106</v>
      </c>
      <c r="U243">
        <v>88</v>
      </c>
      <c r="V243">
        <v>79</v>
      </c>
      <c r="W243" s="45">
        <f t="shared" si="3"/>
        <v>372</v>
      </c>
    </row>
    <row r="244" spans="1:23">
      <c r="A244">
        <v>2025</v>
      </c>
      <c r="B244" t="s">
        <v>229</v>
      </c>
      <c r="C244" t="s">
        <v>572</v>
      </c>
      <c r="D244" t="s">
        <v>1015</v>
      </c>
      <c r="E244" t="s">
        <v>1016</v>
      </c>
      <c r="F244" t="s">
        <v>599</v>
      </c>
      <c r="G244" t="s">
        <v>599</v>
      </c>
      <c r="H244" t="s">
        <v>599</v>
      </c>
      <c r="I244">
        <v>406</v>
      </c>
      <c r="J244">
        <v>78</v>
      </c>
      <c r="K244">
        <v>72</v>
      </c>
      <c r="L244">
        <v>71</v>
      </c>
      <c r="M244">
        <v>83</v>
      </c>
      <c r="N244">
        <v>0</v>
      </c>
      <c r="O244">
        <v>0</v>
      </c>
      <c r="P244">
        <v>63</v>
      </c>
      <c r="Q244">
        <v>82</v>
      </c>
      <c r="R244">
        <v>100</v>
      </c>
      <c r="S244">
        <v>0</v>
      </c>
      <c r="T244">
        <v>0</v>
      </c>
      <c r="U244">
        <v>0</v>
      </c>
      <c r="V244">
        <v>0</v>
      </c>
      <c r="W244" s="45">
        <f t="shared" si="3"/>
        <v>549</v>
      </c>
    </row>
    <row r="245" spans="1:23">
      <c r="A245">
        <v>2025</v>
      </c>
      <c r="B245" t="s">
        <v>230</v>
      </c>
      <c r="C245" t="s">
        <v>573</v>
      </c>
      <c r="D245" t="s">
        <v>1017</v>
      </c>
      <c r="E245" t="s">
        <v>599</v>
      </c>
      <c r="F245" t="s">
        <v>599</v>
      </c>
      <c r="G245" t="s">
        <v>599</v>
      </c>
      <c r="H245" t="s">
        <v>599</v>
      </c>
      <c r="I245">
        <v>406</v>
      </c>
      <c r="J245">
        <v>70</v>
      </c>
      <c r="K245">
        <v>56</v>
      </c>
      <c r="L245">
        <v>70</v>
      </c>
      <c r="M245">
        <v>65</v>
      </c>
      <c r="N245">
        <v>57</v>
      </c>
      <c r="O245">
        <v>60</v>
      </c>
      <c r="P245">
        <v>0</v>
      </c>
      <c r="Q245">
        <v>0</v>
      </c>
      <c r="R245">
        <v>0</v>
      </c>
      <c r="S245">
        <v>0</v>
      </c>
      <c r="T245">
        <v>0</v>
      </c>
      <c r="U245">
        <v>0</v>
      </c>
      <c r="V245">
        <v>0</v>
      </c>
      <c r="W245" s="45">
        <f t="shared" si="3"/>
        <v>378</v>
      </c>
    </row>
    <row r="246" spans="1:23">
      <c r="A246">
        <v>2025</v>
      </c>
      <c r="B246" t="s">
        <v>231</v>
      </c>
      <c r="C246" t="s">
        <v>574</v>
      </c>
      <c r="D246" t="s">
        <v>1018</v>
      </c>
      <c r="E246" t="s">
        <v>599</v>
      </c>
      <c r="F246" t="s">
        <v>599</v>
      </c>
      <c r="G246" t="s">
        <v>599</v>
      </c>
      <c r="H246" t="s">
        <v>599</v>
      </c>
      <c r="I246">
        <v>406</v>
      </c>
      <c r="J246">
        <v>0</v>
      </c>
      <c r="K246">
        <v>0</v>
      </c>
      <c r="L246">
        <v>0</v>
      </c>
      <c r="M246">
        <v>0</v>
      </c>
      <c r="N246">
        <v>0</v>
      </c>
      <c r="O246">
        <v>16</v>
      </c>
      <c r="P246">
        <v>39</v>
      </c>
      <c r="Q246">
        <v>48</v>
      </c>
      <c r="R246">
        <v>62</v>
      </c>
      <c r="S246">
        <v>0</v>
      </c>
      <c r="T246">
        <v>0</v>
      </c>
      <c r="U246">
        <v>0</v>
      </c>
      <c r="V246">
        <v>0</v>
      </c>
      <c r="W246" s="45">
        <f t="shared" si="3"/>
        <v>165</v>
      </c>
    </row>
    <row r="247" spans="1:23">
      <c r="A247">
        <v>2025</v>
      </c>
      <c r="B247" t="s">
        <v>232</v>
      </c>
      <c r="C247" t="s">
        <v>575</v>
      </c>
      <c r="D247" t="s">
        <v>1011</v>
      </c>
      <c r="E247" t="s">
        <v>1019</v>
      </c>
      <c r="F247" t="s">
        <v>599</v>
      </c>
      <c r="G247" t="s">
        <v>599</v>
      </c>
      <c r="H247" t="s">
        <v>599</v>
      </c>
      <c r="I247">
        <v>406</v>
      </c>
      <c r="J247">
        <v>58</v>
      </c>
      <c r="K247">
        <v>57</v>
      </c>
      <c r="L247">
        <v>55</v>
      </c>
      <c r="M247">
        <v>54</v>
      </c>
      <c r="N247">
        <v>54</v>
      </c>
      <c r="O247">
        <v>51</v>
      </c>
      <c r="P247">
        <v>39</v>
      </c>
      <c r="Q247">
        <v>43</v>
      </c>
      <c r="R247">
        <v>0</v>
      </c>
      <c r="S247">
        <v>0</v>
      </c>
      <c r="T247">
        <v>0</v>
      </c>
      <c r="U247">
        <v>0</v>
      </c>
      <c r="V247">
        <v>0</v>
      </c>
      <c r="W247" s="45">
        <f t="shared" si="3"/>
        <v>411</v>
      </c>
    </row>
    <row r="248" spans="1:23">
      <c r="A248">
        <v>2025</v>
      </c>
      <c r="B248" t="s">
        <v>233</v>
      </c>
      <c r="C248" t="s">
        <v>1020</v>
      </c>
      <c r="D248" t="s">
        <v>1021</v>
      </c>
      <c r="E248" t="s">
        <v>599</v>
      </c>
      <c r="F248" t="s">
        <v>599</v>
      </c>
      <c r="G248" t="s">
        <v>599</v>
      </c>
      <c r="H248" t="s">
        <v>599</v>
      </c>
      <c r="I248">
        <v>406</v>
      </c>
      <c r="J248">
        <v>114</v>
      </c>
      <c r="K248">
        <v>115</v>
      </c>
      <c r="L248">
        <v>99</v>
      </c>
      <c r="M248">
        <v>95</v>
      </c>
      <c r="N248">
        <v>89</v>
      </c>
      <c r="O248">
        <v>77</v>
      </c>
      <c r="P248">
        <v>71</v>
      </c>
      <c r="Q248">
        <v>61</v>
      </c>
      <c r="R248">
        <v>0</v>
      </c>
      <c r="S248">
        <v>0</v>
      </c>
      <c r="T248">
        <v>0</v>
      </c>
      <c r="U248">
        <v>0</v>
      </c>
      <c r="V248">
        <v>0</v>
      </c>
      <c r="W248" s="45">
        <f t="shared" si="3"/>
        <v>721</v>
      </c>
    </row>
    <row r="249" spans="1:23">
      <c r="A249">
        <v>2025</v>
      </c>
      <c r="B249" t="s">
        <v>234</v>
      </c>
      <c r="C249" t="s">
        <v>1022</v>
      </c>
      <c r="D249" t="s">
        <v>1023</v>
      </c>
      <c r="E249" t="s">
        <v>599</v>
      </c>
      <c r="F249" t="s">
        <v>599</v>
      </c>
      <c r="G249" t="s">
        <v>599</v>
      </c>
      <c r="H249" t="s">
        <v>599</v>
      </c>
      <c r="I249">
        <v>406</v>
      </c>
      <c r="J249">
        <v>0</v>
      </c>
      <c r="K249">
        <v>0</v>
      </c>
      <c r="L249">
        <v>0</v>
      </c>
      <c r="M249">
        <v>0</v>
      </c>
      <c r="N249">
        <v>0</v>
      </c>
      <c r="O249">
        <v>0</v>
      </c>
      <c r="P249">
        <v>0</v>
      </c>
      <c r="Q249">
        <v>0</v>
      </c>
      <c r="R249">
        <v>0</v>
      </c>
      <c r="S249">
        <v>0</v>
      </c>
      <c r="T249">
        <v>46</v>
      </c>
      <c r="U249">
        <v>39</v>
      </c>
      <c r="V249">
        <v>74</v>
      </c>
      <c r="W249" s="45">
        <f t="shared" si="3"/>
        <v>159</v>
      </c>
    </row>
    <row r="250" spans="1:23">
      <c r="A250">
        <v>2025</v>
      </c>
      <c r="B250" t="s">
        <v>235</v>
      </c>
      <c r="C250" t="s">
        <v>649</v>
      </c>
      <c r="D250" t="s">
        <v>1024</v>
      </c>
      <c r="E250" t="s">
        <v>599</v>
      </c>
      <c r="F250" t="s">
        <v>599</v>
      </c>
      <c r="G250" t="s">
        <v>599</v>
      </c>
      <c r="H250" t="s">
        <v>599</v>
      </c>
      <c r="I250">
        <v>406</v>
      </c>
      <c r="J250">
        <v>0</v>
      </c>
      <c r="K250">
        <v>0</v>
      </c>
      <c r="L250">
        <v>0</v>
      </c>
      <c r="M250">
        <v>0</v>
      </c>
      <c r="N250">
        <v>0</v>
      </c>
      <c r="O250">
        <v>0</v>
      </c>
      <c r="P250">
        <v>0</v>
      </c>
      <c r="Q250">
        <v>0</v>
      </c>
      <c r="R250">
        <v>0</v>
      </c>
      <c r="S250">
        <v>91</v>
      </c>
      <c r="T250">
        <v>87</v>
      </c>
      <c r="U250">
        <v>96</v>
      </c>
      <c r="V250">
        <v>101</v>
      </c>
      <c r="W250" s="45">
        <f t="shared" si="3"/>
        <v>375</v>
      </c>
    </row>
    <row r="251" spans="1:23">
      <c r="A251">
        <v>2025</v>
      </c>
      <c r="B251" t="s">
        <v>236</v>
      </c>
      <c r="C251" t="s">
        <v>576</v>
      </c>
      <c r="D251" t="s">
        <v>1025</v>
      </c>
      <c r="E251" t="s">
        <v>599</v>
      </c>
      <c r="F251" t="s">
        <v>599</v>
      </c>
      <c r="G251" t="s">
        <v>599</v>
      </c>
      <c r="H251" t="s">
        <v>599</v>
      </c>
      <c r="I251">
        <v>406</v>
      </c>
      <c r="J251">
        <v>0</v>
      </c>
      <c r="K251">
        <v>0</v>
      </c>
      <c r="L251">
        <v>0</v>
      </c>
      <c r="M251">
        <v>0</v>
      </c>
      <c r="N251">
        <v>0</v>
      </c>
      <c r="O251">
        <v>64</v>
      </c>
      <c r="P251">
        <v>63</v>
      </c>
      <c r="Q251">
        <v>57</v>
      </c>
      <c r="R251">
        <v>62</v>
      </c>
      <c r="S251">
        <v>0</v>
      </c>
      <c r="T251">
        <v>0</v>
      </c>
      <c r="U251">
        <v>0</v>
      </c>
      <c r="V251">
        <v>0</v>
      </c>
      <c r="W251" s="45">
        <f t="shared" si="3"/>
        <v>246</v>
      </c>
    </row>
    <row r="252" spans="1:23">
      <c r="A252">
        <v>2025</v>
      </c>
      <c r="B252" t="s">
        <v>237</v>
      </c>
      <c r="C252" t="s">
        <v>577</v>
      </c>
      <c r="D252" t="s">
        <v>1026</v>
      </c>
      <c r="E252" t="s">
        <v>599</v>
      </c>
      <c r="F252" t="s">
        <v>599</v>
      </c>
      <c r="G252" t="s">
        <v>599</v>
      </c>
      <c r="H252" t="s">
        <v>599</v>
      </c>
      <c r="I252">
        <v>406</v>
      </c>
      <c r="J252">
        <v>55</v>
      </c>
      <c r="K252">
        <v>67</v>
      </c>
      <c r="L252">
        <v>63</v>
      </c>
      <c r="M252">
        <v>43</v>
      </c>
      <c r="N252">
        <v>37</v>
      </c>
      <c r="O252">
        <v>45</v>
      </c>
      <c r="P252">
        <v>44</v>
      </c>
      <c r="Q252">
        <v>0</v>
      </c>
      <c r="R252">
        <v>0</v>
      </c>
      <c r="S252">
        <v>0</v>
      </c>
      <c r="T252">
        <v>0</v>
      </c>
      <c r="U252">
        <v>0</v>
      </c>
      <c r="V252">
        <v>0</v>
      </c>
      <c r="W252" s="45">
        <f t="shared" si="3"/>
        <v>354</v>
      </c>
    </row>
    <row r="253" spans="1:23">
      <c r="A253">
        <v>2025</v>
      </c>
      <c r="B253" t="s">
        <v>238</v>
      </c>
      <c r="C253" t="s">
        <v>578</v>
      </c>
      <c r="D253" t="s">
        <v>1027</v>
      </c>
      <c r="E253" t="s">
        <v>599</v>
      </c>
      <c r="F253" t="s">
        <v>599</v>
      </c>
      <c r="G253" t="s">
        <v>599</v>
      </c>
      <c r="H253" t="s">
        <v>599</v>
      </c>
      <c r="I253">
        <v>406</v>
      </c>
      <c r="J253">
        <v>75</v>
      </c>
      <c r="K253">
        <v>78</v>
      </c>
      <c r="L253">
        <v>72</v>
      </c>
      <c r="M253">
        <v>62</v>
      </c>
      <c r="N253">
        <v>67</v>
      </c>
      <c r="O253">
        <v>38</v>
      </c>
      <c r="P253">
        <v>73</v>
      </c>
      <c r="Q253">
        <v>71</v>
      </c>
      <c r="R253">
        <v>72</v>
      </c>
      <c r="S253">
        <v>108</v>
      </c>
      <c r="T253">
        <v>106</v>
      </c>
      <c r="U253">
        <v>80</v>
      </c>
      <c r="V253">
        <v>70</v>
      </c>
      <c r="W253" s="45">
        <f t="shared" si="3"/>
        <v>972</v>
      </c>
    </row>
    <row r="254" spans="1:23">
      <c r="A254">
        <v>2025</v>
      </c>
      <c r="B254" t="s">
        <v>239</v>
      </c>
      <c r="C254" t="s">
        <v>579</v>
      </c>
      <c r="D254" t="s">
        <v>994</v>
      </c>
      <c r="E254" t="s">
        <v>599</v>
      </c>
      <c r="F254" t="s">
        <v>599</v>
      </c>
      <c r="G254" t="s">
        <v>599</v>
      </c>
      <c r="H254" t="s">
        <v>599</v>
      </c>
      <c r="I254">
        <v>406</v>
      </c>
      <c r="J254">
        <v>0</v>
      </c>
      <c r="K254">
        <v>0</v>
      </c>
      <c r="L254">
        <v>0</v>
      </c>
      <c r="M254">
        <v>0</v>
      </c>
      <c r="N254">
        <v>0</v>
      </c>
      <c r="O254">
        <v>44</v>
      </c>
      <c r="P254">
        <v>102</v>
      </c>
      <c r="Q254">
        <v>96</v>
      </c>
      <c r="R254">
        <v>97</v>
      </c>
      <c r="S254">
        <v>0</v>
      </c>
      <c r="T254">
        <v>0</v>
      </c>
      <c r="U254">
        <v>0</v>
      </c>
      <c r="V254">
        <v>0</v>
      </c>
      <c r="W254" s="45">
        <f t="shared" si="3"/>
        <v>339</v>
      </c>
    </row>
    <row r="255" spans="1:23">
      <c r="A255">
        <v>2025</v>
      </c>
      <c r="B255" t="s">
        <v>240</v>
      </c>
      <c r="C255" t="s">
        <v>650</v>
      </c>
      <c r="D255" t="s">
        <v>1028</v>
      </c>
      <c r="E255" t="s">
        <v>599</v>
      </c>
      <c r="F255" t="s">
        <v>599</v>
      </c>
      <c r="G255" t="s">
        <v>599</v>
      </c>
      <c r="H255" t="s">
        <v>599</v>
      </c>
      <c r="I255">
        <v>406</v>
      </c>
      <c r="J255">
        <v>103</v>
      </c>
      <c r="K255">
        <v>105</v>
      </c>
      <c r="L255">
        <v>98</v>
      </c>
      <c r="M255">
        <v>79</v>
      </c>
      <c r="N255">
        <v>93</v>
      </c>
      <c r="O255">
        <v>95</v>
      </c>
      <c r="P255">
        <v>87</v>
      </c>
      <c r="Q255">
        <v>90</v>
      </c>
      <c r="R255">
        <v>74</v>
      </c>
      <c r="S255">
        <v>0</v>
      </c>
      <c r="T255">
        <v>0</v>
      </c>
      <c r="U255">
        <v>0</v>
      </c>
      <c r="V255">
        <v>0</v>
      </c>
      <c r="W255" s="45">
        <f t="shared" si="3"/>
        <v>824</v>
      </c>
    </row>
    <row r="256" spans="1:23">
      <c r="A256">
        <v>2025</v>
      </c>
      <c r="B256" t="s">
        <v>241</v>
      </c>
      <c r="C256" t="s">
        <v>651</v>
      </c>
      <c r="D256" t="s">
        <v>1029</v>
      </c>
      <c r="E256" t="s">
        <v>845</v>
      </c>
      <c r="F256" t="s">
        <v>846</v>
      </c>
      <c r="G256" t="s">
        <v>599</v>
      </c>
      <c r="H256" t="s">
        <v>599</v>
      </c>
      <c r="I256">
        <v>406</v>
      </c>
      <c r="J256">
        <v>73</v>
      </c>
      <c r="K256">
        <v>82</v>
      </c>
      <c r="L256">
        <v>73</v>
      </c>
      <c r="M256">
        <v>74</v>
      </c>
      <c r="N256">
        <v>94</v>
      </c>
      <c r="O256">
        <v>86</v>
      </c>
      <c r="P256">
        <v>92</v>
      </c>
      <c r="Q256">
        <v>84</v>
      </c>
      <c r="R256">
        <v>87</v>
      </c>
      <c r="S256">
        <v>344</v>
      </c>
      <c r="T256">
        <v>234</v>
      </c>
      <c r="U256">
        <v>301</v>
      </c>
      <c r="V256">
        <v>264</v>
      </c>
      <c r="W256" s="45">
        <f t="shared" si="3"/>
        <v>1888</v>
      </c>
    </row>
    <row r="257" spans="1:23">
      <c r="A257">
        <v>2025</v>
      </c>
      <c r="B257" t="s">
        <v>242</v>
      </c>
      <c r="C257" t="s">
        <v>580</v>
      </c>
      <c r="D257" t="s">
        <v>1030</v>
      </c>
      <c r="E257" t="s">
        <v>599</v>
      </c>
      <c r="F257" t="s">
        <v>599</v>
      </c>
      <c r="G257" t="s">
        <v>599</v>
      </c>
      <c r="H257" t="s">
        <v>599</v>
      </c>
      <c r="I257">
        <v>406</v>
      </c>
      <c r="J257">
        <v>63</v>
      </c>
      <c r="K257">
        <v>67</v>
      </c>
      <c r="L257">
        <v>59</v>
      </c>
      <c r="M257">
        <v>57</v>
      </c>
      <c r="N257">
        <v>60</v>
      </c>
      <c r="O257">
        <v>49</v>
      </c>
      <c r="P257">
        <v>31</v>
      </c>
      <c r="Q257">
        <v>0</v>
      </c>
      <c r="R257">
        <v>0</v>
      </c>
      <c r="S257">
        <v>0</v>
      </c>
      <c r="T257">
        <v>0</v>
      </c>
      <c r="U257">
        <v>0</v>
      </c>
      <c r="V257">
        <v>0</v>
      </c>
      <c r="W257" s="45">
        <f t="shared" si="3"/>
        <v>386</v>
      </c>
    </row>
    <row r="258" spans="1:23">
      <c r="A258">
        <v>2025</v>
      </c>
      <c r="B258" t="s">
        <v>243</v>
      </c>
      <c r="C258" t="s">
        <v>581</v>
      </c>
      <c r="D258" t="s">
        <v>1031</v>
      </c>
      <c r="E258" t="s">
        <v>599</v>
      </c>
      <c r="F258" t="s">
        <v>599</v>
      </c>
      <c r="G258" t="s">
        <v>599</v>
      </c>
      <c r="H258" t="s">
        <v>599</v>
      </c>
      <c r="I258">
        <v>406</v>
      </c>
      <c r="J258">
        <v>39</v>
      </c>
      <c r="K258">
        <v>34</v>
      </c>
      <c r="L258">
        <v>43</v>
      </c>
      <c r="M258">
        <v>30</v>
      </c>
      <c r="N258">
        <v>35</v>
      </c>
      <c r="O258">
        <v>35</v>
      </c>
      <c r="P258">
        <v>37</v>
      </c>
      <c r="Q258">
        <v>0</v>
      </c>
      <c r="R258">
        <v>0</v>
      </c>
      <c r="S258">
        <v>0</v>
      </c>
      <c r="T258">
        <v>0</v>
      </c>
      <c r="U258">
        <v>0</v>
      </c>
      <c r="V258">
        <v>0</v>
      </c>
      <c r="W258" s="45">
        <f t="shared" si="3"/>
        <v>253</v>
      </c>
    </row>
    <row r="259" spans="1:23">
      <c r="A259">
        <v>2025</v>
      </c>
      <c r="B259" t="s">
        <v>244</v>
      </c>
      <c r="C259" t="s">
        <v>582</v>
      </c>
      <c r="D259" t="s">
        <v>1032</v>
      </c>
      <c r="E259" t="s">
        <v>599</v>
      </c>
      <c r="F259" t="s">
        <v>599</v>
      </c>
      <c r="G259" t="s">
        <v>599</v>
      </c>
      <c r="H259" t="s">
        <v>599</v>
      </c>
      <c r="I259">
        <v>406</v>
      </c>
      <c r="J259">
        <v>32</v>
      </c>
      <c r="K259">
        <v>45</v>
      </c>
      <c r="L259">
        <v>50</v>
      </c>
      <c r="M259">
        <v>46</v>
      </c>
      <c r="N259">
        <v>37</v>
      </c>
      <c r="O259">
        <v>49</v>
      </c>
      <c r="P259">
        <v>42</v>
      </c>
      <c r="Q259">
        <v>0</v>
      </c>
      <c r="R259">
        <v>0</v>
      </c>
      <c r="S259">
        <v>0</v>
      </c>
      <c r="T259">
        <v>0</v>
      </c>
      <c r="U259">
        <v>0</v>
      </c>
      <c r="V259">
        <v>0</v>
      </c>
      <c r="W259" s="45">
        <f t="shared" ref="W259:W289" si="4">SUM(J259:V259)</f>
        <v>301</v>
      </c>
    </row>
    <row r="260" spans="1:23">
      <c r="A260">
        <v>2025</v>
      </c>
      <c r="B260" t="s">
        <v>363</v>
      </c>
      <c r="C260" t="s">
        <v>583</v>
      </c>
      <c r="D260" t="s">
        <v>1033</v>
      </c>
      <c r="E260" t="s">
        <v>599</v>
      </c>
      <c r="F260" t="s">
        <v>599</v>
      </c>
      <c r="G260" t="s">
        <v>599</v>
      </c>
      <c r="H260" t="s">
        <v>599</v>
      </c>
      <c r="I260">
        <v>406</v>
      </c>
      <c r="J260">
        <v>0</v>
      </c>
      <c r="K260">
        <v>0</v>
      </c>
      <c r="L260">
        <v>0</v>
      </c>
      <c r="M260">
        <v>0</v>
      </c>
      <c r="N260">
        <v>0</v>
      </c>
      <c r="O260">
        <v>0</v>
      </c>
      <c r="P260">
        <v>75</v>
      </c>
      <c r="Q260">
        <v>81</v>
      </c>
      <c r="R260">
        <v>93</v>
      </c>
      <c r="S260">
        <v>83</v>
      </c>
      <c r="T260">
        <v>43</v>
      </c>
      <c r="U260">
        <v>49</v>
      </c>
      <c r="V260">
        <v>0</v>
      </c>
      <c r="W260" s="45">
        <f t="shared" si="4"/>
        <v>424</v>
      </c>
    </row>
    <row r="261" spans="1:23">
      <c r="A261">
        <v>2025</v>
      </c>
      <c r="B261" t="s">
        <v>364</v>
      </c>
      <c r="C261" t="s">
        <v>652</v>
      </c>
      <c r="D261" t="s">
        <v>1034</v>
      </c>
      <c r="E261" t="s">
        <v>599</v>
      </c>
      <c r="F261" t="s">
        <v>599</v>
      </c>
      <c r="G261" t="s">
        <v>599</v>
      </c>
      <c r="H261" t="s">
        <v>599</v>
      </c>
      <c r="I261">
        <v>406</v>
      </c>
      <c r="J261">
        <v>73</v>
      </c>
      <c r="K261">
        <v>75</v>
      </c>
      <c r="L261">
        <v>54</v>
      </c>
      <c r="M261">
        <v>64</v>
      </c>
      <c r="N261">
        <v>71</v>
      </c>
      <c r="O261">
        <v>0</v>
      </c>
      <c r="P261">
        <v>0</v>
      </c>
      <c r="Q261">
        <v>0</v>
      </c>
      <c r="R261">
        <v>0</v>
      </c>
      <c r="S261">
        <v>0</v>
      </c>
      <c r="T261">
        <v>0</v>
      </c>
      <c r="U261">
        <v>0</v>
      </c>
      <c r="V261">
        <v>0</v>
      </c>
      <c r="W261" s="45">
        <f t="shared" si="4"/>
        <v>337</v>
      </c>
    </row>
    <row r="262" spans="1:23">
      <c r="A262">
        <v>2025</v>
      </c>
      <c r="B262" t="s">
        <v>365</v>
      </c>
      <c r="C262" t="s">
        <v>653</v>
      </c>
      <c r="D262" t="s">
        <v>1034</v>
      </c>
      <c r="E262" t="s">
        <v>599</v>
      </c>
      <c r="F262" t="s">
        <v>599</v>
      </c>
      <c r="G262" t="s">
        <v>599</v>
      </c>
      <c r="H262" t="s">
        <v>599</v>
      </c>
      <c r="I262">
        <v>406</v>
      </c>
      <c r="J262">
        <v>49</v>
      </c>
      <c r="K262">
        <v>43</v>
      </c>
      <c r="L262">
        <v>47</v>
      </c>
      <c r="M262">
        <v>56</v>
      </c>
      <c r="N262">
        <v>71</v>
      </c>
      <c r="O262">
        <v>0</v>
      </c>
      <c r="P262">
        <v>0</v>
      </c>
      <c r="Q262">
        <v>0</v>
      </c>
      <c r="R262">
        <v>0</v>
      </c>
      <c r="S262">
        <v>0</v>
      </c>
      <c r="T262">
        <v>0</v>
      </c>
      <c r="U262">
        <v>0</v>
      </c>
      <c r="V262">
        <v>0</v>
      </c>
      <c r="W262" s="45">
        <f t="shared" si="4"/>
        <v>266</v>
      </c>
    </row>
    <row r="263" spans="1:23">
      <c r="A263">
        <v>2025</v>
      </c>
      <c r="B263" t="s">
        <v>366</v>
      </c>
      <c r="C263" t="s">
        <v>584</v>
      </c>
      <c r="D263" t="s">
        <v>1035</v>
      </c>
      <c r="E263" t="s">
        <v>599</v>
      </c>
      <c r="F263" t="s">
        <v>599</v>
      </c>
      <c r="G263" t="s">
        <v>599</v>
      </c>
      <c r="H263" t="s">
        <v>599</v>
      </c>
      <c r="I263">
        <v>406</v>
      </c>
      <c r="J263">
        <v>45</v>
      </c>
      <c r="K263">
        <v>34</v>
      </c>
      <c r="L263">
        <v>36</v>
      </c>
      <c r="M263">
        <v>59</v>
      </c>
      <c r="N263">
        <v>43</v>
      </c>
      <c r="O263">
        <v>20</v>
      </c>
      <c r="P263">
        <v>61</v>
      </c>
      <c r="Q263">
        <v>49</v>
      </c>
      <c r="R263">
        <v>51</v>
      </c>
      <c r="S263">
        <v>0</v>
      </c>
      <c r="T263">
        <v>0</v>
      </c>
      <c r="U263">
        <v>0</v>
      </c>
      <c r="V263">
        <v>0</v>
      </c>
      <c r="W263" s="45">
        <f t="shared" si="4"/>
        <v>398</v>
      </c>
    </row>
    <row r="264" spans="1:23">
      <c r="A264">
        <v>2025</v>
      </c>
      <c r="B264" t="s">
        <v>367</v>
      </c>
      <c r="C264" t="s">
        <v>1036</v>
      </c>
      <c r="D264" t="s">
        <v>1037</v>
      </c>
      <c r="E264" t="s">
        <v>1038</v>
      </c>
      <c r="F264" t="s">
        <v>599</v>
      </c>
      <c r="G264" t="s">
        <v>599</v>
      </c>
      <c r="H264" t="s">
        <v>599</v>
      </c>
      <c r="I264">
        <v>406</v>
      </c>
      <c r="J264">
        <v>142</v>
      </c>
      <c r="K264">
        <v>141</v>
      </c>
      <c r="L264">
        <v>109</v>
      </c>
      <c r="M264">
        <v>86</v>
      </c>
      <c r="N264">
        <v>40</v>
      </c>
      <c r="O264">
        <v>0</v>
      </c>
      <c r="P264">
        <v>0</v>
      </c>
      <c r="Q264">
        <v>0</v>
      </c>
      <c r="R264">
        <v>0</v>
      </c>
      <c r="S264">
        <v>0</v>
      </c>
      <c r="T264">
        <v>0</v>
      </c>
      <c r="U264">
        <v>0</v>
      </c>
      <c r="V264">
        <v>0</v>
      </c>
      <c r="W264" s="45">
        <f t="shared" si="4"/>
        <v>518</v>
      </c>
    </row>
    <row r="265" spans="1:23">
      <c r="A265">
        <v>2025</v>
      </c>
      <c r="B265" t="s">
        <v>368</v>
      </c>
      <c r="C265" t="s">
        <v>1039</v>
      </c>
      <c r="D265" t="s">
        <v>1040</v>
      </c>
      <c r="E265" t="s">
        <v>599</v>
      </c>
      <c r="F265" t="s">
        <v>599</v>
      </c>
      <c r="G265" t="s">
        <v>599</v>
      </c>
      <c r="H265" t="s">
        <v>599</v>
      </c>
      <c r="I265">
        <v>406</v>
      </c>
      <c r="J265">
        <v>137</v>
      </c>
      <c r="K265">
        <v>152</v>
      </c>
      <c r="L265">
        <v>106</v>
      </c>
      <c r="M265">
        <v>99</v>
      </c>
      <c r="N265">
        <v>52</v>
      </c>
      <c r="O265">
        <v>0</v>
      </c>
      <c r="P265">
        <v>0</v>
      </c>
      <c r="Q265">
        <v>0</v>
      </c>
      <c r="R265">
        <v>0</v>
      </c>
      <c r="S265">
        <v>0</v>
      </c>
      <c r="T265">
        <v>0</v>
      </c>
      <c r="U265">
        <v>0</v>
      </c>
      <c r="V265">
        <v>0</v>
      </c>
      <c r="W265" s="45">
        <f t="shared" ref="W265:W272" si="5">SUM(J265:V265)</f>
        <v>546</v>
      </c>
    </row>
    <row r="266" spans="1:23">
      <c r="A266">
        <v>2025</v>
      </c>
      <c r="B266" t="s">
        <v>369</v>
      </c>
      <c r="C266" t="s">
        <v>585</v>
      </c>
      <c r="D266" t="s">
        <v>1041</v>
      </c>
      <c r="E266" t="s">
        <v>599</v>
      </c>
      <c r="F266" t="s">
        <v>599</v>
      </c>
      <c r="G266" t="s">
        <v>599</v>
      </c>
      <c r="H266" t="s">
        <v>599</v>
      </c>
      <c r="I266">
        <v>406</v>
      </c>
      <c r="J266">
        <v>19</v>
      </c>
      <c r="K266">
        <v>15</v>
      </c>
      <c r="L266">
        <v>4</v>
      </c>
      <c r="M266">
        <v>12</v>
      </c>
      <c r="N266">
        <v>3</v>
      </c>
      <c r="O266">
        <v>2</v>
      </c>
      <c r="P266">
        <v>0</v>
      </c>
      <c r="Q266">
        <v>0</v>
      </c>
      <c r="R266">
        <v>0</v>
      </c>
      <c r="S266">
        <v>0</v>
      </c>
      <c r="T266">
        <v>0</v>
      </c>
      <c r="U266">
        <v>0</v>
      </c>
      <c r="V266">
        <v>0</v>
      </c>
      <c r="W266" s="45">
        <f t="shared" si="5"/>
        <v>55</v>
      </c>
    </row>
    <row r="267" spans="1:23">
      <c r="A267">
        <v>2025</v>
      </c>
      <c r="B267" t="s">
        <v>376</v>
      </c>
      <c r="C267" t="s">
        <v>380</v>
      </c>
      <c r="D267" t="s">
        <v>1042</v>
      </c>
      <c r="E267" t="s">
        <v>599</v>
      </c>
      <c r="F267" t="s">
        <v>599</v>
      </c>
      <c r="G267" t="s">
        <v>599</v>
      </c>
      <c r="H267" t="s">
        <v>599</v>
      </c>
      <c r="I267">
        <v>406</v>
      </c>
      <c r="J267">
        <v>0</v>
      </c>
      <c r="K267">
        <v>0</v>
      </c>
      <c r="L267">
        <v>0</v>
      </c>
      <c r="M267">
        <v>0</v>
      </c>
      <c r="N267">
        <v>0</v>
      </c>
      <c r="O267">
        <v>0</v>
      </c>
      <c r="P267">
        <v>0</v>
      </c>
      <c r="Q267">
        <v>0</v>
      </c>
      <c r="R267">
        <v>0</v>
      </c>
      <c r="S267">
        <v>63</v>
      </c>
      <c r="T267">
        <v>75</v>
      </c>
      <c r="U267">
        <v>89</v>
      </c>
      <c r="V267">
        <v>75</v>
      </c>
      <c r="W267" s="45">
        <f t="shared" si="5"/>
        <v>302</v>
      </c>
    </row>
    <row r="268" spans="1:23">
      <c r="A268">
        <v>2025</v>
      </c>
      <c r="B268" t="s">
        <v>385</v>
      </c>
      <c r="C268" t="s">
        <v>654</v>
      </c>
      <c r="D268" t="s">
        <v>1043</v>
      </c>
      <c r="E268" t="s">
        <v>599</v>
      </c>
      <c r="F268" t="s">
        <v>599</v>
      </c>
      <c r="G268" t="s">
        <v>599</v>
      </c>
      <c r="H268" t="s">
        <v>599</v>
      </c>
      <c r="I268">
        <v>406</v>
      </c>
      <c r="J268">
        <v>28</v>
      </c>
      <c r="K268">
        <v>42</v>
      </c>
      <c r="L268">
        <v>5</v>
      </c>
      <c r="M268">
        <v>0</v>
      </c>
      <c r="N268">
        <v>0</v>
      </c>
      <c r="O268">
        <v>0</v>
      </c>
      <c r="P268">
        <v>0</v>
      </c>
      <c r="Q268">
        <v>0</v>
      </c>
      <c r="R268">
        <v>0</v>
      </c>
      <c r="S268">
        <v>0</v>
      </c>
      <c r="T268">
        <v>0</v>
      </c>
      <c r="U268">
        <v>0</v>
      </c>
      <c r="V268">
        <v>0</v>
      </c>
      <c r="W268" s="45">
        <f t="shared" si="5"/>
        <v>75</v>
      </c>
    </row>
    <row r="269" spans="1:23">
      <c r="A269">
        <v>2025</v>
      </c>
      <c r="B269" t="s">
        <v>384</v>
      </c>
      <c r="C269" t="s">
        <v>655</v>
      </c>
      <c r="D269" t="s">
        <v>1043</v>
      </c>
      <c r="E269" t="s">
        <v>599</v>
      </c>
      <c r="F269" t="s">
        <v>599</v>
      </c>
      <c r="G269" t="s">
        <v>599</v>
      </c>
      <c r="H269" t="s">
        <v>599</v>
      </c>
      <c r="I269">
        <v>406</v>
      </c>
      <c r="J269">
        <v>0</v>
      </c>
      <c r="K269">
        <v>0</v>
      </c>
      <c r="L269">
        <v>44</v>
      </c>
      <c r="M269">
        <v>16</v>
      </c>
      <c r="N269">
        <v>33</v>
      </c>
      <c r="O269">
        <v>20</v>
      </c>
      <c r="P269">
        <v>0</v>
      </c>
      <c r="Q269">
        <v>0</v>
      </c>
      <c r="R269">
        <v>0</v>
      </c>
      <c r="S269">
        <v>0</v>
      </c>
      <c r="T269">
        <v>0</v>
      </c>
      <c r="U269">
        <v>0</v>
      </c>
      <c r="V269">
        <v>0</v>
      </c>
      <c r="W269" s="45">
        <f t="shared" si="5"/>
        <v>113</v>
      </c>
    </row>
    <row r="270" spans="1:23">
      <c r="A270">
        <v>2025</v>
      </c>
      <c r="B270" t="s">
        <v>382</v>
      </c>
      <c r="C270" t="s">
        <v>586</v>
      </c>
      <c r="D270" t="s">
        <v>1044</v>
      </c>
      <c r="E270" t="s">
        <v>599</v>
      </c>
      <c r="F270" t="s">
        <v>599</v>
      </c>
      <c r="G270" t="s">
        <v>599</v>
      </c>
      <c r="H270" t="s">
        <v>599</v>
      </c>
      <c r="I270">
        <v>406</v>
      </c>
      <c r="J270">
        <v>85</v>
      </c>
      <c r="K270">
        <v>75</v>
      </c>
      <c r="L270">
        <v>72</v>
      </c>
      <c r="M270">
        <v>0</v>
      </c>
      <c r="N270">
        <v>0</v>
      </c>
      <c r="O270">
        <v>0</v>
      </c>
      <c r="P270">
        <v>63</v>
      </c>
      <c r="Q270">
        <v>0</v>
      </c>
      <c r="R270">
        <v>0</v>
      </c>
      <c r="S270">
        <v>0</v>
      </c>
      <c r="T270">
        <v>0</v>
      </c>
      <c r="U270">
        <v>0</v>
      </c>
      <c r="V270">
        <v>0</v>
      </c>
      <c r="W270" s="45">
        <f t="shared" si="5"/>
        <v>295</v>
      </c>
    </row>
    <row r="271" spans="1:23">
      <c r="A271">
        <v>2025</v>
      </c>
      <c r="B271" t="s">
        <v>383</v>
      </c>
      <c r="C271" t="s">
        <v>656</v>
      </c>
      <c r="D271" t="s">
        <v>1045</v>
      </c>
      <c r="E271" t="s">
        <v>599</v>
      </c>
      <c r="F271" t="s">
        <v>599</v>
      </c>
      <c r="G271" t="s">
        <v>599</v>
      </c>
      <c r="H271" t="s">
        <v>599</v>
      </c>
      <c r="I271">
        <v>406</v>
      </c>
      <c r="J271">
        <v>0</v>
      </c>
      <c r="K271">
        <v>0</v>
      </c>
      <c r="L271">
        <v>0</v>
      </c>
      <c r="M271">
        <v>0</v>
      </c>
      <c r="N271">
        <v>0</v>
      </c>
      <c r="O271">
        <v>0</v>
      </c>
      <c r="P271">
        <v>0</v>
      </c>
      <c r="Q271">
        <v>0</v>
      </c>
      <c r="R271">
        <v>0</v>
      </c>
      <c r="S271">
        <v>193</v>
      </c>
      <c r="T271">
        <v>90</v>
      </c>
      <c r="U271">
        <v>60</v>
      </c>
      <c r="V271" s="20">
        <v>0</v>
      </c>
      <c r="W271" s="56">
        <f t="shared" si="5"/>
        <v>343</v>
      </c>
    </row>
    <row r="272" spans="1:23">
      <c r="A272">
        <v>2025</v>
      </c>
      <c r="B272" t="s">
        <v>667</v>
      </c>
      <c r="C272" t="s">
        <v>1046</v>
      </c>
      <c r="D272" t="s">
        <v>1047</v>
      </c>
      <c r="E272" t="s">
        <v>599</v>
      </c>
      <c r="F272" t="s">
        <v>599</v>
      </c>
      <c r="G272" t="s">
        <v>599</v>
      </c>
      <c r="H272" t="s">
        <v>599</v>
      </c>
      <c r="I272">
        <v>406</v>
      </c>
      <c r="J272">
        <v>82</v>
      </c>
      <c r="K272">
        <v>0</v>
      </c>
      <c r="L272">
        <v>0</v>
      </c>
      <c r="M272">
        <v>0</v>
      </c>
      <c r="N272">
        <v>0</v>
      </c>
      <c r="O272">
        <v>0</v>
      </c>
      <c r="P272">
        <v>0</v>
      </c>
      <c r="Q272">
        <v>0</v>
      </c>
      <c r="R272">
        <v>0</v>
      </c>
      <c r="S272">
        <v>0</v>
      </c>
      <c r="T272">
        <v>0</v>
      </c>
      <c r="U272">
        <v>0</v>
      </c>
      <c r="V272" s="20">
        <v>0</v>
      </c>
      <c r="W272" s="56">
        <f t="shared" si="5"/>
        <v>82</v>
      </c>
    </row>
    <row r="273" spans="1:23">
      <c r="A273">
        <v>2025</v>
      </c>
      <c r="B273" t="s">
        <v>665</v>
      </c>
      <c r="C273" t="s">
        <v>1048</v>
      </c>
      <c r="D273" t="s">
        <v>1047</v>
      </c>
      <c r="E273" t="s">
        <v>599</v>
      </c>
      <c r="F273" t="s">
        <v>599</v>
      </c>
      <c r="G273" t="s">
        <v>599</v>
      </c>
      <c r="H273" t="s">
        <v>599</v>
      </c>
      <c r="I273">
        <v>406</v>
      </c>
      <c r="J273">
        <v>0</v>
      </c>
      <c r="K273">
        <v>41</v>
      </c>
      <c r="L273">
        <v>0</v>
      </c>
      <c r="M273">
        <v>0</v>
      </c>
      <c r="N273">
        <v>0</v>
      </c>
      <c r="O273">
        <v>0</v>
      </c>
      <c r="P273">
        <v>0</v>
      </c>
      <c r="Q273">
        <v>0</v>
      </c>
      <c r="R273">
        <v>0</v>
      </c>
      <c r="S273">
        <v>0</v>
      </c>
      <c r="T273">
        <v>0</v>
      </c>
      <c r="U273">
        <v>0</v>
      </c>
      <c r="V273">
        <v>0</v>
      </c>
      <c r="W273" s="45">
        <f t="shared" si="4"/>
        <v>41</v>
      </c>
    </row>
    <row r="274" spans="1:23">
      <c r="A274">
        <v>2025</v>
      </c>
      <c r="B274" t="s">
        <v>666</v>
      </c>
      <c r="C274" t="s">
        <v>1049</v>
      </c>
      <c r="D274" t="s">
        <v>1050</v>
      </c>
      <c r="E274" t="s">
        <v>599</v>
      </c>
      <c r="F274" t="s">
        <v>599</v>
      </c>
      <c r="G274" t="s">
        <v>599</v>
      </c>
      <c r="H274" t="s">
        <v>599</v>
      </c>
      <c r="I274">
        <v>406</v>
      </c>
      <c r="J274">
        <v>0</v>
      </c>
      <c r="K274">
        <v>0</v>
      </c>
      <c r="L274">
        <v>0</v>
      </c>
      <c r="M274">
        <v>0</v>
      </c>
      <c r="N274">
        <v>0</v>
      </c>
      <c r="O274">
        <v>84</v>
      </c>
      <c r="P274">
        <v>0</v>
      </c>
      <c r="Q274">
        <v>0</v>
      </c>
      <c r="R274">
        <v>0</v>
      </c>
      <c r="S274">
        <v>0</v>
      </c>
      <c r="T274">
        <v>0</v>
      </c>
      <c r="U274">
        <v>0</v>
      </c>
      <c r="V274">
        <v>0</v>
      </c>
      <c r="W274" s="45">
        <f t="shared" si="4"/>
        <v>84</v>
      </c>
    </row>
    <row r="275" spans="1:23">
      <c r="A275">
        <v>2025</v>
      </c>
      <c r="B275" t="s">
        <v>245</v>
      </c>
      <c r="C275" t="s">
        <v>587</v>
      </c>
      <c r="D275" t="s">
        <v>1051</v>
      </c>
      <c r="E275" t="s">
        <v>599</v>
      </c>
      <c r="F275" t="s">
        <v>599</v>
      </c>
      <c r="G275" t="s">
        <v>599</v>
      </c>
      <c r="H275" t="s">
        <v>599</v>
      </c>
      <c r="I275">
        <v>406</v>
      </c>
      <c r="J275">
        <v>0</v>
      </c>
      <c r="K275">
        <v>0</v>
      </c>
      <c r="L275">
        <v>0</v>
      </c>
      <c r="M275">
        <v>0</v>
      </c>
      <c r="N275">
        <v>0</v>
      </c>
      <c r="O275">
        <v>0</v>
      </c>
      <c r="P275">
        <v>71</v>
      </c>
      <c r="Q275">
        <v>97</v>
      </c>
      <c r="R275">
        <v>119</v>
      </c>
      <c r="S275">
        <v>123</v>
      </c>
      <c r="T275">
        <v>131</v>
      </c>
      <c r="U275">
        <v>111</v>
      </c>
      <c r="V275">
        <v>76</v>
      </c>
      <c r="W275" s="45">
        <f t="shared" ref="W275:W278" si="6">SUM(J275:V275)</f>
        <v>728</v>
      </c>
    </row>
    <row r="276" spans="1:23">
      <c r="A276">
        <v>2025</v>
      </c>
      <c r="B276" t="s">
        <v>246</v>
      </c>
      <c r="C276" t="s">
        <v>588</v>
      </c>
      <c r="D276" t="s">
        <v>845</v>
      </c>
      <c r="E276" t="s">
        <v>1052</v>
      </c>
      <c r="F276" t="s">
        <v>846</v>
      </c>
      <c r="G276" t="s">
        <v>1053</v>
      </c>
      <c r="H276" t="s">
        <v>599</v>
      </c>
      <c r="I276">
        <v>406</v>
      </c>
      <c r="J276">
        <v>75</v>
      </c>
      <c r="K276">
        <v>75</v>
      </c>
      <c r="L276">
        <v>87</v>
      </c>
      <c r="M276">
        <v>79</v>
      </c>
      <c r="N276">
        <v>84</v>
      </c>
      <c r="O276">
        <v>85</v>
      </c>
      <c r="P276">
        <v>79</v>
      </c>
      <c r="Q276">
        <v>86</v>
      </c>
      <c r="R276">
        <v>91</v>
      </c>
      <c r="S276">
        <v>73</v>
      </c>
      <c r="T276">
        <v>72</v>
      </c>
      <c r="U276">
        <v>55</v>
      </c>
      <c r="V276">
        <v>46</v>
      </c>
      <c r="W276" s="45">
        <f t="shared" si="6"/>
        <v>987</v>
      </c>
    </row>
    <row r="277" spans="1:23">
      <c r="A277">
        <v>2025</v>
      </c>
      <c r="B277" t="s">
        <v>247</v>
      </c>
      <c r="C277" t="s">
        <v>589</v>
      </c>
      <c r="D277" t="s">
        <v>1054</v>
      </c>
      <c r="E277" t="s">
        <v>599</v>
      </c>
      <c r="F277" t="s">
        <v>599</v>
      </c>
      <c r="G277" t="s">
        <v>599</v>
      </c>
      <c r="H277" t="s">
        <v>599</v>
      </c>
      <c r="I277">
        <v>406</v>
      </c>
      <c r="J277">
        <v>45</v>
      </c>
      <c r="K277">
        <v>70</v>
      </c>
      <c r="L277">
        <v>60</v>
      </c>
      <c r="M277">
        <v>61</v>
      </c>
      <c r="N277">
        <v>58</v>
      </c>
      <c r="O277">
        <v>99</v>
      </c>
      <c r="P277">
        <v>0</v>
      </c>
      <c r="Q277">
        <v>0</v>
      </c>
      <c r="R277">
        <v>0</v>
      </c>
      <c r="S277">
        <v>0</v>
      </c>
      <c r="T277">
        <v>0</v>
      </c>
      <c r="U277">
        <v>0</v>
      </c>
      <c r="V277">
        <v>0</v>
      </c>
      <c r="W277" s="45">
        <f t="shared" si="6"/>
        <v>393</v>
      </c>
    </row>
    <row r="278" spans="1:23">
      <c r="A278">
        <v>2025</v>
      </c>
      <c r="B278" t="s">
        <v>248</v>
      </c>
      <c r="C278" t="s">
        <v>590</v>
      </c>
      <c r="D278" t="s">
        <v>1055</v>
      </c>
      <c r="E278" t="s">
        <v>1056</v>
      </c>
      <c r="F278" t="s">
        <v>599</v>
      </c>
      <c r="G278" t="s">
        <v>599</v>
      </c>
      <c r="H278" t="s">
        <v>599</v>
      </c>
      <c r="I278">
        <v>406</v>
      </c>
      <c r="J278">
        <v>52</v>
      </c>
      <c r="K278">
        <v>52</v>
      </c>
      <c r="L278">
        <v>52</v>
      </c>
      <c r="M278">
        <v>42</v>
      </c>
      <c r="N278">
        <v>50</v>
      </c>
      <c r="O278">
        <v>63</v>
      </c>
      <c r="P278">
        <v>46</v>
      </c>
      <c r="Q278">
        <v>51</v>
      </c>
      <c r="R278">
        <v>55</v>
      </c>
      <c r="S278">
        <v>0</v>
      </c>
      <c r="T278">
        <v>0</v>
      </c>
      <c r="U278">
        <v>0</v>
      </c>
      <c r="V278">
        <v>0</v>
      </c>
      <c r="W278" s="45">
        <f t="shared" si="6"/>
        <v>463</v>
      </c>
    </row>
    <row r="279" spans="1:23">
      <c r="A279">
        <v>2025</v>
      </c>
      <c r="B279" t="s">
        <v>249</v>
      </c>
      <c r="C279" t="s">
        <v>657</v>
      </c>
      <c r="D279" t="s">
        <v>1057</v>
      </c>
      <c r="E279" t="s">
        <v>1058</v>
      </c>
      <c r="F279" t="s">
        <v>599</v>
      </c>
      <c r="G279" t="s">
        <v>599</v>
      </c>
      <c r="H279" t="s">
        <v>599</v>
      </c>
      <c r="I279">
        <v>406</v>
      </c>
      <c r="J279">
        <v>32</v>
      </c>
      <c r="K279">
        <v>38</v>
      </c>
      <c r="L279">
        <v>36</v>
      </c>
      <c r="M279">
        <v>35</v>
      </c>
      <c r="N279">
        <v>35</v>
      </c>
      <c r="O279">
        <v>35</v>
      </c>
      <c r="P279">
        <v>31</v>
      </c>
      <c r="Q279">
        <v>37</v>
      </c>
      <c r="R279">
        <v>35</v>
      </c>
      <c r="S279">
        <v>0</v>
      </c>
      <c r="T279">
        <v>0</v>
      </c>
      <c r="U279">
        <v>0</v>
      </c>
      <c r="V279" s="20">
        <v>0</v>
      </c>
      <c r="W279" s="56">
        <f t="shared" si="4"/>
        <v>314</v>
      </c>
    </row>
    <row r="280" spans="1:23">
      <c r="A280">
        <v>2025</v>
      </c>
      <c r="B280" t="s">
        <v>250</v>
      </c>
      <c r="C280" t="s">
        <v>591</v>
      </c>
      <c r="D280" t="s">
        <v>1059</v>
      </c>
      <c r="E280" t="s">
        <v>1059</v>
      </c>
      <c r="F280" t="s">
        <v>599</v>
      </c>
      <c r="G280" t="s">
        <v>599</v>
      </c>
      <c r="H280" t="s">
        <v>599</v>
      </c>
      <c r="I280">
        <v>406</v>
      </c>
      <c r="J280">
        <v>72</v>
      </c>
      <c r="K280">
        <v>72</v>
      </c>
      <c r="L280">
        <v>89</v>
      </c>
      <c r="M280">
        <v>87</v>
      </c>
      <c r="N280">
        <v>86</v>
      </c>
      <c r="O280">
        <v>80</v>
      </c>
      <c r="P280">
        <v>0</v>
      </c>
      <c r="Q280">
        <v>0</v>
      </c>
      <c r="R280">
        <v>0</v>
      </c>
      <c r="S280">
        <v>0</v>
      </c>
      <c r="T280">
        <v>0</v>
      </c>
      <c r="U280">
        <v>0</v>
      </c>
      <c r="V280" s="20">
        <v>0</v>
      </c>
      <c r="W280" s="56">
        <f t="shared" ref="W280:W283" si="7">SUM(J280:V280)</f>
        <v>486</v>
      </c>
    </row>
    <row r="281" spans="1:23">
      <c r="A281">
        <v>2025</v>
      </c>
      <c r="B281" t="s">
        <v>251</v>
      </c>
      <c r="C281" t="s">
        <v>592</v>
      </c>
      <c r="D281" t="s">
        <v>1060</v>
      </c>
      <c r="E281" t="s">
        <v>1061</v>
      </c>
      <c r="F281" t="s">
        <v>599</v>
      </c>
      <c r="G281" t="s">
        <v>599</v>
      </c>
      <c r="H281" t="s">
        <v>599</v>
      </c>
      <c r="I281">
        <v>406</v>
      </c>
      <c r="J281">
        <v>45</v>
      </c>
      <c r="K281">
        <v>38</v>
      </c>
      <c r="L281">
        <v>42</v>
      </c>
      <c r="M281">
        <v>50</v>
      </c>
      <c r="N281">
        <v>40</v>
      </c>
      <c r="O281">
        <v>41</v>
      </c>
      <c r="P281">
        <v>69</v>
      </c>
      <c r="Q281">
        <v>74</v>
      </c>
      <c r="R281">
        <v>84</v>
      </c>
      <c r="S281">
        <v>0</v>
      </c>
      <c r="T281">
        <v>0</v>
      </c>
      <c r="U281">
        <v>0</v>
      </c>
      <c r="V281" s="20">
        <v>0</v>
      </c>
      <c r="W281" s="56">
        <f t="shared" si="7"/>
        <v>483</v>
      </c>
    </row>
    <row r="282" spans="1:23">
      <c r="A282">
        <v>2025</v>
      </c>
      <c r="B282" t="s">
        <v>664</v>
      </c>
      <c r="C282" t="s">
        <v>1062</v>
      </c>
      <c r="D282" t="s">
        <v>1035</v>
      </c>
      <c r="E282" t="s">
        <v>599</v>
      </c>
      <c r="F282" t="s">
        <v>599</v>
      </c>
      <c r="G282" t="s">
        <v>599</v>
      </c>
      <c r="H282" t="s">
        <v>599</v>
      </c>
      <c r="I282">
        <v>406</v>
      </c>
      <c r="J282">
        <v>37</v>
      </c>
      <c r="K282">
        <v>12</v>
      </c>
      <c r="L282">
        <v>0</v>
      </c>
      <c r="M282">
        <v>0</v>
      </c>
      <c r="N282">
        <v>0</v>
      </c>
      <c r="O282">
        <v>0</v>
      </c>
      <c r="P282">
        <v>0</v>
      </c>
      <c r="Q282">
        <v>0</v>
      </c>
      <c r="R282">
        <v>0</v>
      </c>
      <c r="S282">
        <v>0</v>
      </c>
      <c r="T282">
        <v>0</v>
      </c>
      <c r="U282">
        <v>0</v>
      </c>
      <c r="V282" s="20">
        <v>0</v>
      </c>
      <c r="W282" s="56">
        <f t="shared" si="7"/>
        <v>49</v>
      </c>
    </row>
    <row r="283" spans="1:23">
      <c r="A283" s="19" t="s">
        <v>1064</v>
      </c>
      <c r="B283" s="37">
        <v>844704</v>
      </c>
      <c r="C283" t="s">
        <v>594</v>
      </c>
      <c r="D283" t="s">
        <v>370</v>
      </c>
      <c r="E283" t="s">
        <v>370</v>
      </c>
      <c r="F283" t="s">
        <v>370</v>
      </c>
      <c r="G283" t="s">
        <v>370</v>
      </c>
      <c r="H283" t="s">
        <v>370</v>
      </c>
      <c r="I283">
        <v>406</v>
      </c>
      <c r="J283">
        <v>0</v>
      </c>
      <c r="K283">
        <v>0</v>
      </c>
      <c r="L283">
        <v>2</v>
      </c>
      <c r="M283">
        <v>0</v>
      </c>
      <c r="N283">
        <v>1</v>
      </c>
      <c r="O283">
        <v>1</v>
      </c>
      <c r="P283">
        <v>0</v>
      </c>
      <c r="Q283">
        <v>0</v>
      </c>
      <c r="R283">
        <v>2</v>
      </c>
      <c r="S283">
        <v>0</v>
      </c>
      <c r="T283">
        <v>0</v>
      </c>
      <c r="U283">
        <v>0</v>
      </c>
      <c r="V283" s="20">
        <v>0</v>
      </c>
      <c r="W283" s="56">
        <f t="shared" si="7"/>
        <v>6</v>
      </c>
    </row>
    <row r="284" spans="1:23">
      <c r="A284" s="19" t="s">
        <v>1064</v>
      </c>
      <c r="B284" s="37" t="s">
        <v>350</v>
      </c>
      <c r="C284" t="s">
        <v>595</v>
      </c>
      <c r="D284" t="s">
        <v>370</v>
      </c>
      <c r="E284" t="s">
        <v>370</v>
      </c>
      <c r="F284" t="s">
        <v>370</v>
      </c>
      <c r="G284" t="s">
        <v>370</v>
      </c>
      <c r="H284" t="s">
        <v>370</v>
      </c>
      <c r="I284">
        <v>406</v>
      </c>
      <c r="J284">
        <v>0</v>
      </c>
      <c r="K284">
        <v>0</v>
      </c>
      <c r="L284">
        <v>0</v>
      </c>
      <c r="M284">
        <v>0</v>
      </c>
      <c r="N284">
        <v>0</v>
      </c>
      <c r="O284">
        <v>1</v>
      </c>
      <c r="P284">
        <v>7</v>
      </c>
      <c r="Q284">
        <v>7</v>
      </c>
      <c r="R284">
        <v>7</v>
      </c>
      <c r="S284">
        <v>0</v>
      </c>
      <c r="T284">
        <v>0</v>
      </c>
      <c r="U284">
        <v>0</v>
      </c>
      <c r="V284" s="20">
        <v>0</v>
      </c>
      <c r="W284" s="56">
        <f t="shared" si="4"/>
        <v>22</v>
      </c>
    </row>
    <row r="285" spans="1:23">
      <c r="A285" s="19" t="s">
        <v>1064</v>
      </c>
      <c r="B285" s="37" t="s">
        <v>351</v>
      </c>
      <c r="C285" t="s">
        <v>596</v>
      </c>
      <c r="D285" t="s">
        <v>370</v>
      </c>
      <c r="E285" t="s">
        <v>370</v>
      </c>
      <c r="F285" t="s">
        <v>370</v>
      </c>
      <c r="G285" t="s">
        <v>370</v>
      </c>
      <c r="H285" t="s">
        <v>370</v>
      </c>
      <c r="I285">
        <v>406</v>
      </c>
      <c r="J285">
        <v>7</v>
      </c>
      <c r="K285">
        <v>9</v>
      </c>
      <c r="L285">
        <v>7</v>
      </c>
      <c r="M285">
        <v>12</v>
      </c>
      <c r="N285">
        <v>10</v>
      </c>
      <c r="O285">
        <v>13</v>
      </c>
      <c r="P285">
        <v>13</v>
      </c>
      <c r="Q285">
        <v>12</v>
      </c>
      <c r="R285">
        <v>9</v>
      </c>
      <c r="S285">
        <v>18</v>
      </c>
      <c r="T285">
        <v>12</v>
      </c>
      <c r="U285">
        <v>16</v>
      </c>
      <c r="V285" s="20">
        <v>11</v>
      </c>
      <c r="W285" s="56">
        <f t="shared" si="4"/>
        <v>149</v>
      </c>
    </row>
    <row r="286" spans="1:23">
      <c r="A286" s="19" t="s">
        <v>1064</v>
      </c>
      <c r="B286" s="37" t="s">
        <v>352</v>
      </c>
      <c r="C286" t="s">
        <v>355</v>
      </c>
      <c r="D286" t="s">
        <v>370</v>
      </c>
      <c r="E286" t="s">
        <v>370</v>
      </c>
      <c r="F286" t="s">
        <v>370</v>
      </c>
      <c r="G286" t="s">
        <v>370</v>
      </c>
      <c r="H286" t="s">
        <v>370</v>
      </c>
      <c r="I286">
        <v>406</v>
      </c>
      <c r="J286">
        <v>4</v>
      </c>
      <c r="K286">
        <v>6</v>
      </c>
      <c r="L286">
        <v>4</v>
      </c>
      <c r="M286">
        <v>3</v>
      </c>
      <c r="N286">
        <v>4</v>
      </c>
      <c r="O286">
        <v>4</v>
      </c>
      <c r="P286">
        <v>4</v>
      </c>
      <c r="Q286">
        <v>3</v>
      </c>
      <c r="R286">
        <v>7</v>
      </c>
      <c r="S286">
        <v>7</v>
      </c>
      <c r="T286">
        <v>8</v>
      </c>
      <c r="U286">
        <v>3</v>
      </c>
      <c r="V286" s="20">
        <v>8</v>
      </c>
      <c r="W286" s="56">
        <f t="shared" si="4"/>
        <v>65</v>
      </c>
    </row>
    <row r="287" spans="1:23">
      <c r="A287" s="19" t="s">
        <v>1064</v>
      </c>
      <c r="B287" s="37" t="s">
        <v>354</v>
      </c>
      <c r="C287" t="s">
        <v>597</v>
      </c>
      <c r="D287" t="s">
        <v>370</v>
      </c>
      <c r="E287" t="s">
        <v>370</v>
      </c>
      <c r="F287" t="s">
        <v>370</v>
      </c>
      <c r="G287" t="s">
        <v>370</v>
      </c>
      <c r="H287" t="s">
        <v>370</v>
      </c>
      <c r="I287">
        <v>406</v>
      </c>
      <c r="J287">
        <v>2</v>
      </c>
      <c r="K287">
        <v>1</v>
      </c>
      <c r="L287">
        <v>2</v>
      </c>
      <c r="M287">
        <v>0</v>
      </c>
      <c r="N287">
        <v>3</v>
      </c>
      <c r="O287">
        <v>4</v>
      </c>
      <c r="P287">
        <v>2</v>
      </c>
      <c r="Q287">
        <v>5</v>
      </c>
      <c r="R287">
        <v>1</v>
      </c>
      <c r="S287">
        <v>6</v>
      </c>
      <c r="T287">
        <v>6</v>
      </c>
      <c r="U287">
        <v>2</v>
      </c>
      <c r="V287" s="20">
        <v>3</v>
      </c>
      <c r="W287" s="56">
        <f t="shared" si="4"/>
        <v>37</v>
      </c>
    </row>
    <row r="288" spans="1:23">
      <c r="A288" s="19" t="s">
        <v>1064</v>
      </c>
      <c r="B288" s="37" t="s">
        <v>353</v>
      </c>
      <c r="C288" t="s">
        <v>377</v>
      </c>
      <c r="D288" t="s">
        <v>370</v>
      </c>
      <c r="E288" t="s">
        <v>370</v>
      </c>
      <c r="F288" t="s">
        <v>370</v>
      </c>
      <c r="G288" t="s">
        <v>370</v>
      </c>
      <c r="H288" t="s">
        <v>370</v>
      </c>
      <c r="I288">
        <v>406</v>
      </c>
      <c r="J288">
        <v>0</v>
      </c>
      <c r="K288">
        <v>1</v>
      </c>
      <c r="L288">
        <v>1</v>
      </c>
      <c r="M288">
        <v>0</v>
      </c>
      <c r="N288">
        <v>1</v>
      </c>
      <c r="O288">
        <v>1</v>
      </c>
      <c r="P288">
        <v>0</v>
      </c>
      <c r="Q288">
        <v>1</v>
      </c>
      <c r="R288">
        <v>0</v>
      </c>
      <c r="S288">
        <v>0</v>
      </c>
      <c r="T288">
        <v>0</v>
      </c>
      <c r="U288">
        <v>1</v>
      </c>
      <c r="V288" s="20">
        <v>0</v>
      </c>
      <c r="W288" s="56">
        <f t="shared" si="4"/>
        <v>6</v>
      </c>
    </row>
    <row r="289" spans="1:23" ht="15.75" thickBot="1">
      <c r="A289" s="19" t="s">
        <v>1064</v>
      </c>
      <c r="B289" s="42" t="s">
        <v>381</v>
      </c>
      <c r="C289" t="s">
        <v>598</v>
      </c>
      <c r="D289" t="s">
        <v>370</v>
      </c>
      <c r="E289" t="s">
        <v>370</v>
      </c>
      <c r="F289" t="s">
        <v>370</v>
      </c>
      <c r="G289" t="s">
        <v>370</v>
      </c>
      <c r="H289" t="s">
        <v>370</v>
      </c>
      <c r="I289">
        <v>406</v>
      </c>
      <c r="J289" s="21">
        <v>0</v>
      </c>
      <c r="K289" s="21">
        <v>0</v>
      </c>
      <c r="L289" s="21">
        <v>0</v>
      </c>
      <c r="M289" s="21">
        <v>0</v>
      </c>
      <c r="N289" s="21">
        <v>0</v>
      </c>
      <c r="O289" s="21">
        <v>0</v>
      </c>
      <c r="P289" s="21">
        <v>5</v>
      </c>
      <c r="Q289" s="21">
        <v>8</v>
      </c>
      <c r="R289" s="21">
        <v>3</v>
      </c>
      <c r="S289" s="21">
        <v>1</v>
      </c>
      <c r="T289" s="21">
        <v>0</v>
      </c>
      <c r="U289" s="21">
        <v>0</v>
      </c>
      <c r="V289" s="22">
        <v>0</v>
      </c>
      <c r="W289" s="59">
        <f t="shared" si="4"/>
        <v>17</v>
      </c>
    </row>
    <row r="290" spans="1:23" s="55" customFormat="1" ht="15.75" thickTop="1">
      <c r="J290" s="43">
        <f t="shared" ref="J290:W290" si="8">SUM(J2:J289)</f>
        <v>10193</v>
      </c>
      <c r="K290" s="43">
        <f t="shared" si="8"/>
        <v>11319</v>
      </c>
      <c r="L290" s="43">
        <f t="shared" si="8"/>
        <v>10865</v>
      </c>
      <c r="M290" s="43">
        <f t="shared" si="8"/>
        <v>10777</v>
      </c>
      <c r="N290" s="43">
        <f t="shared" si="8"/>
        <v>10418</v>
      </c>
      <c r="O290" s="43">
        <f t="shared" si="8"/>
        <v>10190</v>
      </c>
      <c r="P290" s="43">
        <f t="shared" si="8"/>
        <v>10979</v>
      </c>
      <c r="Q290" s="43">
        <f t="shared" si="8"/>
        <v>10705</v>
      </c>
      <c r="R290" s="43">
        <f t="shared" si="8"/>
        <v>10622</v>
      </c>
      <c r="S290" s="43">
        <f t="shared" si="8"/>
        <v>7388</v>
      </c>
      <c r="T290" s="43">
        <f t="shared" si="8"/>
        <v>6674</v>
      </c>
      <c r="U290" s="43">
        <f t="shared" si="8"/>
        <v>5942</v>
      </c>
      <c r="V290" s="57">
        <f t="shared" si="8"/>
        <v>4823</v>
      </c>
      <c r="W290" s="56">
        <f t="shared" si="8"/>
        <v>120895</v>
      </c>
    </row>
  </sheetData>
  <sheetProtection algorithmName="SHA-512" hashValue="Zihekplj7Kb3TcJ/aBLKVF1e71+n3y0QB7oH9wRhWQTeJqNAQXoKipTv7IO3aBB40gitUilBANJw1KPiZhiKPw==" saltValue="Aeghy7c7ePoR7FHtxzVsmQ==" spinCount="100000" sheet="1" objects="1" scenarios="1"/>
  <autoFilter ref="A1:W290"/>
  <conditionalFormatting sqref="D2:H289">
    <cfRule type="containsText" dxfId="12" priority="2" operator="containsText" text="N/A">
      <formula>NOT(ISERROR(SEARCH("N/A",D2)))</formula>
    </cfRule>
  </conditionalFormatting>
  <conditionalFormatting sqref="J2:V289">
    <cfRule type="cellIs" dxfId="11" priority="3" operator="between">
      <formula>0</formula>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7"/>
  <sheetViews>
    <sheetView workbookViewId="0">
      <pane xSplit="2" ySplit="1" topLeftCell="C2" activePane="bottomRight" state="frozen"/>
      <selection activeCell="G15" sqref="G15"/>
      <selection pane="topRight" activeCell="G15" sqref="G15"/>
      <selection pane="bottomLeft" activeCell="G15" sqref="G15"/>
      <selection pane="bottomRight"/>
    </sheetView>
  </sheetViews>
  <sheetFormatPr defaultRowHeight="15"/>
  <cols>
    <col min="1" max="1" width="6.7109375" customWidth="1"/>
    <col min="3" max="3" width="57" customWidth="1"/>
    <col min="4" max="8" width="42.140625" customWidth="1"/>
    <col min="9" max="9" width="14.5703125" customWidth="1"/>
    <col min="10" max="22" width="10.28515625" customWidth="1"/>
    <col min="23" max="23" width="11.28515625" customWidth="1"/>
  </cols>
  <sheetData>
    <row r="1" spans="1:23" s="3" customFormat="1" ht="45">
      <c r="A1" s="2" t="s">
        <v>252</v>
      </c>
      <c r="B1" s="2" t="s">
        <v>253</v>
      </c>
      <c r="C1" s="2" t="s">
        <v>254</v>
      </c>
      <c r="D1" s="2" t="s">
        <v>255</v>
      </c>
      <c r="E1" s="2" t="s">
        <v>256</v>
      </c>
      <c r="F1" s="2" t="s">
        <v>257</v>
      </c>
      <c r="G1" s="2" t="s">
        <v>292</v>
      </c>
      <c r="H1" s="2" t="s">
        <v>1063</v>
      </c>
      <c r="I1" s="2" t="s">
        <v>258</v>
      </c>
      <c r="J1" s="2" t="s">
        <v>317</v>
      </c>
      <c r="K1" s="2" t="s">
        <v>305</v>
      </c>
      <c r="L1" s="2" t="s">
        <v>306</v>
      </c>
      <c r="M1" s="2" t="s">
        <v>307</v>
      </c>
      <c r="N1" s="2" t="s">
        <v>308</v>
      </c>
      <c r="O1" s="2" t="s">
        <v>309</v>
      </c>
      <c r="P1" s="2" t="s">
        <v>310</v>
      </c>
      <c r="Q1" s="2" t="s">
        <v>311</v>
      </c>
      <c r="R1" s="2" t="s">
        <v>312</v>
      </c>
      <c r="S1" s="2" t="s">
        <v>313</v>
      </c>
      <c r="T1" s="2" t="s">
        <v>314</v>
      </c>
      <c r="U1" s="2" t="s">
        <v>315</v>
      </c>
      <c r="V1" s="2" t="s">
        <v>316</v>
      </c>
      <c r="W1" s="2" t="s">
        <v>343</v>
      </c>
    </row>
    <row r="2" spans="1:23">
      <c r="A2">
        <v>2025</v>
      </c>
      <c r="B2" t="s">
        <v>0</v>
      </c>
      <c r="C2" t="s">
        <v>416</v>
      </c>
      <c r="D2" t="s">
        <v>668</v>
      </c>
      <c r="E2" t="s">
        <v>669</v>
      </c>
      <c r="F2" t="s">
        <v>670</v>
      </c>
      <c r="G2" t="s">
        <v>599</v>
      </c>
      <c r="H2" t="s">
        <v>599</v>
      </c>
      <c r="I2">
        <v>406</v>
      </c>
      <c r="J2">
        <v>8</v>
      </c>
      <c r="K2">
        <v>14</v>
      </c>
      <c r="L2">
        <v>11</v>
      </c>
      <c r="M2">
        <v>18</v>
      </c>
      <c r="N2">
        <v>18</v>
      </c>
      <c r="O2">
        <v>19</v>
      </c>
      <c r="P2">
        <v>19</v>
      </c>
      <c r="Q2">
        <v>17</v>
      </c>
      <c r="R2">
        <v>20</v>
      </c>
      <c r="S2">
        <v>26</v>
      </c>
      <c r="T2">
        <v>24</v>
      </c>
      <c r="U2">
        <v>30</v>
      </c>
      <c r="V2">
        <v>0</v>
      </c>
      <c r="W2" s="17">
        <f>SUM(J2:V2)</f>
        <v>224</v>
      </c>
    </row>
    <row r="3" spans="1:23">
      <c r="A3">
        <v>2025</v>
      </c>
      <c r="B3" t="s">
        <v>1</v>
      </c>
      <c r="C3" t="s">
        <v>600</v>
      </c>
      <c r="D3" t="s">
        <v>671</v>
      </c>
      <c r="E3" t="s">
        <v>599</v>
      </c>
      <c r="F3" t="s">
        <v>599</v>
      </c>
      <c r="G3" t="s">
        <v>599</v>
      </c>
      <c r="H3" t="s">
        <v>599</v>
      </c>
      <c r="I3">
        <v>406</v>
      </c>
      <c r="J3">
        <v>2</v>
      </c>
      <c r="K3">
        <v>9</v>
      </c>
      <c r="L3">
        <v>10</v>
      </c>
      <c r="M3">
        <v>16</v>
      </c>
      <c r="N3">
        <v>14</v>
      </c>
      <c r="O3">
        <v>0</v>
      </c>
      <c r="P3">
        <v>0</v>
      </c>
      <c r="Q3">
        <v>0</v>
      </c>
      <c r="R3">
        <v>0</v>
      </c>
      <c r="S3">
        <v>0</v>
      </c>
      <c r="T3">
        <v>0</v>
      </c>
      <c r="U3">
        <v>0</v>
      </c>
      <c r="V3">
        <v>0</v>
      </c>
      <c r="W3" s="17">
        <f t="shared" ref="W3:W73" si="0">SUM(J3:V3)</f>
        <v>51</v>
      </c>
    </row>
    <row r="4" spans="1:23">
      <c r="A4">
        <v>2025</v>
      </c>
      <c r="B4" t="s">
        <v>2</v>
      </c>
      <c r="C4" t="s">
        <v>272</v>
      </c>
      <c r="D4" t="s">
        <v>672</v>
      </c>
      <c r="E4" t="s">
        <v>599</v>
      </c>
      <c r="F4" t="s">
        <v>599</v>
      </c>
      <c r="G4" t="s">
        <v>599</v>
      </c>
      <c r="H4" t="s">
        <v>599</v>
      </c>
      <c r="I4">
        <v>406</v>
      </c>
      <c r="J4">
        <v>3</v>
      </c>
      <c r="K4">
        <v>10</v>
      </c>
      <c r="L4">
        <v>10</v>
      </c>
      <c r="M4">
        <v>10</v>
      </c>
      <c r="N4">
        <v>18</v>
      </c>
      <c r="O4">
        <v>1</v>
      </c>
      <c r="P4">
        <v>0</v>
      </c>
      <c r="Q4">
        <v>0</v>
      </c>
      <c r="R4">
        <v>0</v>
      </c>
      <c r="S4">
        <v>0</v>
      </c>
      <c r="T4">
        <v>0</v>
      </c>
      <c r="U4">
        <v>0</v>
      </c>
      <c r="V4">
        <v>0</v>
      </c>
      <c r="W4" s="17">
        <f t="shared" si="0"/>
        <v>52</v>
      </c>
    </row>
    <row r="5" spans="1:23">
      <c r="A5">
        <v>2025</v>
      </c>
      <c r="B5" t="s">
        <v>3</v>
      </c>
      <c r="C5" t="s">
        <v>273</v>
      </c>
      <c r="D5" t="s">
        <v>673</v>
      </c>
      <c r="E5" t="s">
        <v>599</v>
      </c>
      <c r="F5" t="s">
        <v>599</v>
      </c>
      <c r="G5" t="s">
        <v>599</v>
      </c>
      <c r="H5" t="s">
        <v>599</v>
      </c>
      <c r="I5">
        <v>406</v>
      </c>
      <c r="J5">
        <v>2</v>
      </c>
      <c r="K5">
        <v>8</v>
      </c>
      <c r="L5">
        <v>4</v>
      </c>
      <c r="M5">
        <v>16</v>
      </c>
      <c r="N5">
        <v>17</v>
      </c>
      <c r="O5">
        <v>0</v>
      </c>
      <c r="P5">
        <v>0</v>
      </c>
      <c r="Q5">
        <v>0</v>
      </c>
      <c r="R5">
        <v>0</v>
      </c>
      <c r="S5">
        <v>0</v>
      </c>
      <c r="T5">
        <v>0</v>
      </c>
      <c r="U5">
        <v>0</v>
      </c>
      <c r="V5">
        <v>0</v>
      </c>
      <c r="W5" s="17">
        <f t="shared" si="0"/>
        <v>47</v>
      </c>
    </row>
    <row r="6" spans="1:23">
      <c r="A6">
        <v>2025</v>
      </c>
      <c r="B6" t="s">
        <v>4</v>
      </c>
      <c r="C6" t="s">
        <v>417</v>
      </c>
      <c r="D6" t="s">
        <v>674</v>
      </c>
      <c r="E6" t="s">
        <v>599</v>
      </c>
      <c r="F6" t="s">
        <v>599</v>
      </c>
      <c r="G6" t="s">
        <v>599</v>
      </c>
      <c r="H6" t="s">
        <v>599</v>
      </c>
      <c r="I6">
        <v>406</v>
      </c>
      <c r="J6">
        <v>0</v>
      </c>
      <c r="K6">
        <v>0</v>
      </c>
      <c r="L6">
        <v>0</v>
      </c>
      <c r="M6">
        <v>0</v>
      </c>
      <c r="N6">
        <v>0</v>
      </c>
      <c r="O6">
        <v>11</v>
      </c>
      <c r="P6">
        <v>12</v>
      </c>
      <c r="Q6">
        <v>18</v>
      </c>
      <c r="R6">
        <v>11</v>
      </c>
      <c r="S6">
        <v>0</v>
      </c>
      <c r="T6">
        <v>0</v>
      </c>
      <c r="U6">
        <v>0</v>
      </c>
      <c r="V6">
        <v>0</v>
      </c>
      <c r="W6" s="17">
        <f t="shared" si="0"/>
        <v>52</v>
      </c>
    </row>
    <row r="7" spans="1:23">
      <c r="A7">
        <v>2025</v>
      </c>
      <c r="B7" t="s">
        <v>5</v>
      </c>
      <c r="C7" t="s">
        <v>418</v>
      </c>
      <c r="D7" t="s">
        <v>675</v>
      </c>
      <c r="E7" t="s">
        <v>676</v>
      </c>
      <c r="F7" t="s">
        <v>599</v>
      </c>
      <c r="G7" t="s">
        <v>599</v>
      </c>
      <c r="H7" t="s">
        <v>599</v>
      </c>
      <c r="I7">
        <v>406</v>
      </c>
      <c r="J7">
        <v>2</v>
      </c>
      <c r="K7">
        <v>8</v>
      </c>
      <c r="L7">
        <v>8</v>
      </c>
      <c r="M7">
        <v>15</v>
      </c>
      <c r="N7">
        <v>16</v>
      </c>
      <c r="O7">
        <v>13</v>
      </c>
      <c r="P7">
        <v>18</v>
      </c>
      <c r="Q7">
        <v>10</v>
      </c>
      <c r="R7">
        <v>10</v>
      </c>
      <c r="S7">
        <v>49</v>
      </c>
      <c r="T7">
        <v>45</v>
      </c>
      <c r="U7">
        <v>38</v>
      </c>
      <c r="V7">
        <v>16</v>
      </c>
      <c r="W7" s="17">
        <f t="shared" si="0"/>
        <v>248</v>
      </c>
    </row>
    <row r="8" spans="1:23">
      <c r="A8">
        <v>2025</v>
      </c>
      <c r="B8" t="s">
        <v>6</v>
      </c>
      <c r="C8" t="s">
        <v>601</v>
      </c>
      <c r="D8" t="s">
        <v>677</v>
      </c>
      <c r="E8" t="s">
        <v>599</v>
      </c>
      <c r="F8" t="s">
        <v>599</v>
      </c>
      <c r="G8" t="s">
        <v>599</v>
      </c>
      <c r="H8" t="s">
        <v>599</v>
      </c>
      <c r="I8">
        <v>406</v>
      </c>
      <c r="J8">
        <v>8</v>
      </c>
      <c r="K8">
        <v>14</v>
      </c>
      <c r="L8">
        <v>13</v>
      </c>
      <c r="M8">
        <v>17</v>
      </c>
      <c r="N8">
        <v>22</v>
      </c>
      <c r="O8">
        <v>31</v>
      </c>
      <c r="P8">
        <v>20</v>
      </c>
      <c r="Q8">
        <v>21</v>
      </c>
      <c r="R8">
        <v>25</v>
      </c>
      <c r="S8">
        <v>0</v>
      </c>
      <c r="T8">
        <v>0</v>
      </c>
      <c r="U8">
        <v>0</v>
      </c>
      <c r="V8">
        <v>0</v>
      </c>
      <c r="W8" s="17">
        <f t="shared" si="0"/>
        <v>171</v>
      </c>
    </row>
    <row r="9" spans="1:23">
      <c r="A9">
        <v>2025</v>
      </c>
      <c r="B9" t="s">
        <v>7</v>
      </c>
      <c r="C9" t="s">
        <v>419</v>
      </c>
      <c r="D9" t="s">
        <v>678</v>
      </c>
      <c r="E9" t="s">
        <v>679</v>
      </c>
      <c r="F9" t="s">
        <v>680</v>
      </c>
      <c r="G9" t="s">
        <v>599</v>
      </c>
      <c r="H9" t="s">
        <v>599</v>
      </c>
      <c r="I9">
        <v>406</v>
      </c>
      <c r="J9">
        <v>6</v>
      </c>
      <c r="K9">
        <v>9</v>
      </c>
      <c r="L9">
        <v>14</v>
      </c>
      <c r="M9">
        <v>11</v>
      </c>
      <c r="N9">
        <v>10</v>
      </c>
      <c r="O9">
        <v>13</v>
      </c>
      <c r="P9">
        <v>5</v>
      </c>
      <c r="Q9">
        <v>6</v>
      </c>
      <c r="R9">
        <v>6</v>
      </c>
      <c r="S9">
        <v>18</v>
      </c>
      <c r="T9">
        <v>14</v>
      </c>
      <c r="U9">
        <v>10</v>
      </c>
      <c r="V9">
        <v>15</v>
      </c>
      <c r="W9" s="17">
        <f t="shared" si="0"/>
        <v>137</v>
      </c>
    </row>
    <row r="10" spans="1:23">
      <c r="A10">
        <v>2025</v>
      </c>
      <c r="B10" t="s">
        <v>8</v>
      </c>
      <c r="C10" t="s">
        <v>420</v>
      </c>
      <c r="D10" t="s">
        <v>681</v>
      </c>
      <c r="E10" t="s">
        <v>599</v>
      </c>
      <c r="F10" t="s">
        <v>599</v>
      </c>
      <c r="G10" t="s">
        <v>599</v>
      </c>
      <c r="H10" t="s">
        <v>599</v>
      </c>
      <c r="I10">
        <v>406</v>
      </c>
      <c r="J10">
        <v>0</v>
      </c>
      <c r="K10">
        <v>0</v>
      </c>
      <c r="L10">
        <v>0</v>
      </c>
      <c r="M10">
        <v>0</v>
      </c>
      <c r="N10">
        <v>0</v>
      </c>
      <c r="O10">
        <v>0</v>
      </c>
      <c r="P10">
        <v>23</v>
      </c>
      <c r="Q10">
        <v>27</v>
      </c>
      <c r="R10">
        <v>31</v>
      </c>
      <c r="S10">
        <v>0</v>
      </c>
      <c r="T10">
        <v>0</v>
      </c>
      <c r="U10">
        <v>0</v>
      </c>
      <c r="V10">
        <v>0</v>
      </c>
      <c r="W10" s="17">
        <f t="shared" si="0"/>
        <v>81</v>
      </c>
    </row>
    <row r="11" spans="1:23">
      <c r="A11">
        <v>2025</v>
      </c>
      <c r="B11" t="s">
        <v>9</v>
      </c>
      <c r="C11" t="s">
        <v>421</v>
      </c>
      <c r="D11" t="s">
        <v>682</v>
      </c>
      <c r="E11" t="s">
        <v>599</v>
      </c>
      <c r="F11" t="s">
        <v>599</v>
      </c>
      <c r="G11" t="s">
        <v>599</v>
      </c>
      <c r="H11" t="s">
        <v>599</v>
      </c>
      <c r="I11">
        <v>406</v>
      </c>
      <c r="J11">
        <v>9</v>
      </c>
      <c r="K11">
        <v>8</v>
      </c>
      <c r="L11">
        <v>7</v>
      </c>
      <c r="M11">
        <v>13</v>
      </c>
      <c r="N11">
        <v>10</v>
      </c>
      <c r="O11">
        <v>9</v>
      </c>
      <c r="P11">
        <v>10</v>
      </c>
      <c r="Q11">
        <v>11</v>
      </c>
      <c r="R11">
        <v>7</v>
      </c>
      <c r="S11">
        <v>0</v>
      </c>
      <c r="T11">
        <v>0</v>
      </c>
      <c r="U11">
        <v>0</v>
      </c>
      <c r="V11">
        <v>0</v>
      </c>
      <c r="W11" s="17">
        <f t="shared" si="0"/>
        <v>84</v>
      </c>
    </row>
    <row r="12" spans="1:23">
      <c r="A12">
        <v>2025</v>
      </c>
      <c r="B12" t="s">
        <v>10</v>
      </c>
      <c r="C12" t="s">
        <v>602</v>
      </c>
      <c r="D12" t="s">
        <v>683</v>
      </c>
      <c r="E12" t="s">
        <v>684</v>
      </c>
      <c r="F12" t="s">
        <v>599</v>
      </c>
      <c r="G12" t="s">
        <v>599</v>
      </c>
      <c r="H12" t="s">
        <v>599</v>
      </c>
      <c r="I12">
        <v>406</v>
      </c>
      <c r="J12">
        <v>8</v>
      </c>
      <c r="K12">
        <v>15</v>
      </c>
      <c r="L12">
        <v>1</v>
      </c>
      <c r="M12">
        <v>0</v>
      </c>
      <c r="N12">
        <v>0</v>
      </c>
      <c r="O12">
        <v>28</v>
      </c>
      <c r="P12">
        <v>29</v>
      </c>
      <c r="Q12">
        <v>24</v>
      </c>
      <c r="R12">
        <v>16</v>
      </c>
      <c r="S12">
        <v>15</v>
      </c>
      <c r="T12">
        <v>2</v>
      </c>
      <c r="U12">
        <v>3</v>
      </c>
      <c r="V12">
        <v>0</v>
      </c>
      <c r="W12" s="17">
        <f t="shared" si="0"/>
        <v>141</v>
      </c>
    </row>
    <row r="13" spans="1:23">
      <c r="A13">
        <v>2025</v>
      </c>
      <c r="B13" t="s">
        <v>11</v>
      </c>
      <c r="C13" t="s">
        <v>422</v>
      </c>
      <c r="D13" t="s">
        <v>685</v>
      </c>
      <c r="E13" t="s">
        <v>686</v>
      </c>
      <c r="F13" t="s">
        <v>599</v>
      </c>
      <c r="G13" t="s">
        <v>599</v>
      </c>
      <c r="H13" t="s">
        <v>599</v>
      </c>
      <c r="I13">
        <v>406</v>
      </c>
      <c r="J13">
        <v>7</v>
      </c>
      <c r="K13">
        <v>5</v>
      </c>
      <c r="L13">
        <v>13</v>
      </c>
      <c r="M13">
        <v>11</v>
      </c>
      <c r="N13">
        <v>12</v>
      </c>
      <c r="O13">
        <v>12</v>
      </c>
      <c r="P13">
        <v>15</v>
      </c>
      <c r="Q13">
        <v>18</v>
      </c>
      <c r="R13">
        <v>12</v>
      </c>
      <c r="S13">
        <v>0</v>
      </c>
      <c r="T13">
        <v>0</v>
      </c>
      <c r="U13">
        <v>0</v>
      </c>
      <c r="V13">
        <v>0</v>
      </c>
      <c r="W13" s="17">
        <f t="shared" si="0"/>
        <v>105</v>
      </c>
    </row>
    <row r="14" spans="1:23">
      <c r="A14">
        <v>2025</v>
      </c>
      <c r="B14" t="s">
        <v>12</v>
      </c>
      <c r="C14" t="s">
        <v>687</v>
      </c>
      <c r="D14" t="s">
        <v>688</v>
      </c>
      <c r="F14" t="s">
        <v>599</v>
      </c>
      <c r="G14" t="s">
        <v>599</v>
      </c>
      <c r="H14" t="s">
        <v>599</v>
      </c>
      <c r="I14">
        <v>406</v>
      </c>
      <c r="J14">
        <v>0</v>
      </c>
      <c r="K14">
        <v>0</v>
      </c>
      <c r="L14">
        <v>0</v>
      </c>
      <c r="M14">
        <v>0</v>
      </c>
      <c r="N14">
        <v>0</v>
      </c>
      <c r="O14">
        <v>0</v>
      </c>
      <c r="P14">
        <v>0</v>
      </c>
      <c r="Q14">
        <v>0</v>
      </c>
      <c r="R14">
        <v>0</v>
      </c>
      <c r="S14">
        <v>11</v>
      </c>
      <c r="T14">
        <v>13</v>
      </c>
      <c r="U14">
        <v>5</v>
      </c>
      <c r="V14">
        <v>0</v>
      </c>
      <c r="W14" s="17">
        <f t="shared" si="0"/>
        <v>29</v>
      </c>
    </row>
    <row r="15" spans="1:23">
      <c r="A15">
        <v>2025</v>
      </c>
      <c r="B15" t="s">
        <v>13</v>
      </c>
      <c r="C15" t="s">
        <v>603</v>
      </c>
      <c r="D15" t="s">
        <v>689</v>
      </c>
      <c r="E15" t="s">
        <v>690</v>
      </c>
      <c r="F15" t="s">
        <v>691</v>
      </c>
      <c r="G15" t="s">
        <v>599</v>
      </c>
      <c r="H15" t="s">
        <v>599</v>
      </c>
      <c r="I15">
        <v>406</v>
      </c>
      <c r="J15">
        <v>2</v>
      </c>
      <c r="K15">
        <v>6</v>
      </c>
      <c r="L15">
        <v>3</v>
      </c>
      <c r="M15">
        <v>14</v>
      </c>
      <c r="N15">
        <v>11</v>
      </c>
      <c r="O15">
        <v>16</v>
      </c>
      <c r="P15">
        <v>16</v>
      </c>
      <c r="Q15">
        <v>8</v>
      </c>
      <c r="R15">
        <v>12</v>
      </c>
      <c r="S15">
        <v>1</v>
      </c>
      <c r="T15">
        <v>4</v>
      </c>
      <c r="U15">
        <v>4</v>
      </c>
      <c r="V15">
        <v>12</v>
      </c>
      <c r="W15" s="17">
        <f t="shared" si="0"/>
        <v>109</v>
      </c>
    </row>
    <row r="16" spans="1:23">
      <c r="A16">
        <v>2025</v>
      </c>
      <c r="B16" t="s">
        <v>14</v>
      </c>
      <c r="C16" t="s">
        <v>692</v>
      </c>
      <c r="D16" t="s">
        <v>693</v>
      </c>
      <c r="E16" t="s">
        <v>599</v>
      </c>
      <c r="F16" t="s">
        <v>599</v>
      </c>
      <c r="G16" t="s">
        <v>599</v>
      </c>
      <c r="H16" t="s">
        <v>599</v>
      </c>
      <c r="I16">
        <v>406</v>
      </c>
      <c r="J16">
        <v>0</v>
      </c>
      <c r="K16">
        <v>0</v>
      </c>
      <c r="L16">
        <v>0</v>
      </c>
      <c r="M16">
        <v>0</v>
      </c>
      <c r="N16">
        <v>0</v>
      </c>
      <c r="O16">
        <v>0</v>
      </c>
      <c r="P16">
        <v>0</v>
      </c>
      <c r="Q16">
        <v>0</v>
      </c>
      <c r="R16">
        <v>0</v>
      </c>
      <c r="S16">
        <v>0</v>
      </c>
      <c r="T16">
        <v>16</v>
      </c>
      <c r="U16">
        <v>41</v>
      </c>
      <c r="V16">
        <v>59</v>
      </c>
      <c r="W16" s="17">
        <f t="shared" si="0"/>
        <v>116</v>
      </c>
    </row>
    <row r="17" spans="1:23">
      <c r="A17">
        <v>2025</v>
      </c>
      <c r="B17" t="s">
        <v>15</v>
      </c>
      <c r="C17" t="s">
        <v>423</v>
      </c>
      <c r="D17" t="s">
        <v>694</v>
      </c>
      <c r="E17" t="s">
        <v>599</v>
      </c>
      <c r="F17" t="s">
        <v>599</v>
      </c>
      <c r="G17" t="s">
        <v>599</v>
      </c>
      <c r="H17" t="s">
        <v>599</v>
      </c>
      <c r="I17">
        <v>406</v>
      </c>
      <c r="J17">
        <v>0</v>
      </c>
      <c r="K17">
        <v>0</v>
      </c>
      <c r="L17">
        <v>0</v>
      </c>
      <c r="M17">
        <v>0</v>
      </c>
      <c r="N17">
        <v>0</v>
      </c>
      <c r="O17">
        <v>0</v>
      </c>
      <c r="P17">
        <v>0</v>
      </c>
      <c r="Q17">
        <v>0</v>
      </c>
      <c r="R17">
        <v>0</v>
      </c>
      <c r="S17">
        <v>22</v>
      </c>
      <c r="T17">
        <v>31</v>
      </c>
      <c r="U17">
        <v>39</v>
      </c>
      <c r="V17">
        <v>47</v>
      </c>
      <c r="W17" s="17">
        <f t="shared" si="0"/>
        <v>139</v>
      </c>
    </row>
    <row r="18" spans="1:23">
      <c r="A18">
        <v>2025</v>
      </c>
      <c r="B18" t="s">
        <v>16</v>
      </c>
      <c r="C18" t="s">
        <v>695</v>
      </c>
      <c r="D18" t="s">
        <v>696</v>
      </c>
      <c r="E18" t="s">
        <v>599</v>
      </c>
      <c r="F18" t="s">
        <v>599</v>
      </c>
      <c r="G18" t="s">
        <v>599</v>
      </c>
      <c r="H18" t="s">
        <v>599</v>
      </c>
      <c r="I18">
        <v>406</v>
      </c>
      <c r="J18">
        <v>0</v>
      </c>
      <c r="K18">
        <v>0</v>
      </c>
      <c r="L18">
        <v>0</v>
      </c>
      <c r="M18">
        <v>0</v>
      </c>
      <c r="N18">
        <v>0</v>
      </c>
      <c r="O18">
        <v>0</v>
      </c>
      <c r="P18">
        <v>0</v>
      </c>
      <c r="Q18">
        <v>0</v>
      </c>
      <c r="R18">
        <v>0</v>
      </c>
      <c r="S18">
        <v>20</v>
      </c>
      <c r="T18">
        <v>18</v>
      </c>
      <c r="U18">
        <v>31</v>
      </c>
      <c r="V18">
        <v>11</v>
      </c>
      <c r="W18" s="17">
        <f t="shared" si="0"/>
        <v>80</v>
      </c>
    </row>
    <row r="19" spans="1:23">
      <c r="A19">
        <v>2025</v>
      </c>
      <c r="B19" t="s">
        <v>17</v>
      </c>
      <c r="C19" t="s">
        <v>424</v>
      </c>
      <c r="D19" t="s">
        <v>697</v>
      </c>
      <c r="E19" t="s">
        <v>599</v>
      </c>
      <c r="F19" t="s">
        <v>599</v>
      </c>
      <c r="G19" t="s">
        <v>599</v>
      </c>
      <c r="H19" t="s">
        <v>599</v>
      </c>
      <c r="I19">
        <v>406</v>
      </c>
      <c r="J19">
        <v>4</v>
      </c>
      <c r="K19">
        <v>10</v>
      </c>
      <c r="L19">
        <v>7</v>
      </c>
      <c r="M19">
        <v>10</v>
      </c>
      <c r="N19">
        <v>18</v>
      </c>
      <c r="O19">
        <v>14</v>
      </c>
      <c r="P19">
        <v>12</v>
      </c>
      <c r="Q19">
        <v>17</v>
      </c>
      <c r="R19">
        <v>20</v>
      </c>
      <c r="S19">
        <v>0</v>
      </c>
      <c r="T19">
        <v>0</v>
      </c>
      <c r="U19">
        <v>0</v>
      </c>
      <c r="V19">
        <v>0</v>
      </c>
      <c r="W19" s="17">
        <f t="shared" si="0"/>
        <v>112</v>
      </c>
    </row>
    <row r="20" spans="1:23">
      <c r="A20">
        <v>2025</v>
      </c>
      <c r="B20" t="s">
        <v>18</v>
      </c>
      <c r="C20" t="s">
        <v>604</v>
      </c>
      <c r="D20" t="s">
        <v>698</v>
      </c>
      <c r="E20" t="s">
        <v>699</v>
      </c>
      <c r="F20" t="s">
        <v>599</v>
      </c>
      <c r="G20" t="s">
        <v>599</v>
      </c>
      <c r="H20" t="s">
        <v>599</v>
      </c>
      <c r="I20">
        <v>406</v>
      </c>
      <c r="J20">
        <v>3</v>
      </c>
      <c r="K20">
        <v>8</v>
      </c>
      <c r="L20">
        <v>8</v>
      </c>
      <c r="M20">
        <v>12</v>
      </c>
      <c r="N20">
        <v>9</v>
      </c>
      <c r="O20">
        <v>12</v>
      </c>
      <c r="P20">
        <v>13</v>
      </c>
      <c r="Q20">
        <v>18</v>
      </c>
      <c r="R20">
        <v>15</v>
      </c>
      <c r="S20">
        <v>21</v>
      </c>
      <c r="T20">
        <v>30</v>
      </c>
      <c r="U20">
        <v>27</v>
      </c>
      <c r="V20">
        <v>15</v>
      </c>
      <c r="W20" s="17">
        <f t="shared" si="0"/>
        <v>191</v>
      </c>
    </row>
    <row r="21" spans="1:23">
      <c r="A21">
        <v>2025</v>
      </c>
      <c r="B21" t="s">
        <v>19</v>
      </c>
      <c r="C21" t="s">
        <v>425</v>
      </c>
      <c r="D21" t="s">
        <v>700</v>
      </c>
      <c r="E21" t="s">
        <v>701</v>
      </c>
      <c r="F21" t="s">
        <v>599</v>
      </c>
      <c r="G21" t="s">
        <v>599</v>
      </c>
      <c r="H21" t="s">
        <v>599</v>
      </c>
      <c r="I21">
        <v>406</v>
      </c>
      <c r="J21">
        <v>5</v>
      </c>
      <c r="K21">
        <v>15</v>
      </c>
      <c r="L21">
        <v>7</v>
      </c>
      <c r="M21">
        <v>17</v>
      </c>
      <c r="N21">
        <v>19</v>
      </c>
      <c r="O21">
        <v>21</v>
      </c>
      <c r="P21">
        <v>18</v>
      </c>
      <c r="Q21">
        <v>15</v>
      </c>
      <c r="R21">
        <v>18</v>
      </c>
      <c r="S21">
        <v>0</v>
      </c>
      <c r="T21">
        <v>0</v>
      </c>
      <c r="U21">
        <v>0</v>
      </c>
      <c r="V21">
        <v>0</v>
      </c>
      <c r="W21" s="17">
        <f t="shared" si="0"/>
        <v>135</v>
      </c>
    </row>
    <row r="22" spans="1:23">
      <c r="A22">
        <v>2025</v>
      </c>
      <c r="B22" t="s">
        <v>20</v>
      </c>
      <c r="C22" t="s">
        <v>426</v>
      </c>
      <c r="D22" t="s">
        <v>702</v>
      </c>
      <c r="E22" t="s">
        <v>703</v>
      </c>
      <c r="F22" t="s">
        <v>599</v>
      </c>
      <c r="G22" t="s">
        <v>599</v>
      </c>
      <c r="H22" t="s">
        <v>599</v>
      </c>
      <c r="I22">
        <v>406</v>
      </c>
      <c r="J22">
        <v>14</v>
      </c>
      <c r="K22">
        <v>28</v>
      </c>
      <c r="L22">
        <v>28</v>
      </c>
      <c r="M22">
        <v>20</v>
      </c>
      <c r="N22">
        <v>25</v>
      </c>
      <c r="O22">
        <v>31</v>
      </c>
      <c r="P22">
        <v>27</v>
      </c>
      <c r="Q22">
        <v>29</v>
      </c>
      <c r="R22">
        <v>27</v>
      </c>
      <c r="S22">
        <v>0</v>
      </c>
      <c r="T22">
        <v>0</v>
      </c>
      <c r="U22">
        <v>0</v>
      </c>
      <c r="V22">
        <v>0</v>
      </c>
      <c r="W22" s="17">
        <f t="shared" si="0"/>
        <v>229</v>
      </c>
    </row>
    <row r="23" spans="1:23">
      <c r="A23">
        <v>2025</v>
      </c>
      <c r="B23" t="s">
        <v>21</v>
      </c>
      <c r="C23" t="s">
        <v>605</v>
      </c>
      <c r="D23" t="s">
        <v>704</v>
      </c>
      <c r="E23" t="s">
        <v>599</v>
      </c>
      <c r="F23" t="s">
        <v>599</v>
      </c>
      <c r="G23" t="s">
        <v>599</v>
      </c>
      <c r="H23" t="s">
        <v>599</v>
      </c>
      <c r="I23">
        <v>406</v>
      </c>
      <c r="J23">
        <v>2</v>
      </c>
      <c r="K23">
        <v>5</v>
      </c>
      <c r="L23">
        <v>5</v>
      </c>
      <c r="M23">
        <v>9</v>
      </c>
      <c r="N23">
        <v>14</v>
      </c>
      <c r="O23">
        <v>7</v>
      </c>
      <c r="P23">
        <v>15</v>
      </c>
      <c r="Q23">
        <v>15</v>
      </c>
      <c r="R23">
        <v>17</v>
      </c>
      <c r="S23">
        <v>0</v>
      </c>
      <c r="T23">
        <v>0</v>
      </c>
      <c r="U23">
        <v>0</v>
      </c>
      <c r="V23">
        <v>0</v>
      </c>
      <c r="W23" s="17">
        <f t="shared" si="0"/>
        <v>89</v>
      </c>
    </row>
    <row r="24" spans="1:23">
      <c r="A24">
        <v>2025</v>
      </c>
      <c r="B24" t="s">
        <v>22</v>
      </c>
      <c r="C24" t="s">
        <v>427</v>
      </c>
      <c r="D24" t="s">
        <v>705</v>
      </c>
      <c r="E24" t="s">
        <v>706</v>
      </c>
      <c r="F24" t="s">
        <v>707</v>
      </c>
      <c r="G24" t="s">
        <v>599</v>
      </c>
      <c r="H24" t="s">
        <v>599</v>
      </c>
      <c r="I24">
        <v>406</v>
      </c>
      <c r="J24">
        <v>6</v>
      </c>
      <c r="K24">
        <v>7</v>
      </c>
      <c r="L24">
        <v>7</v>
      </c>
      <c r="M24">
        <v>10</v>
      </c>
      <c r="N24">
        <v>9</v>
      </c>
      <c r="O24">
        <v>8</v>
      </c>
      <c r="P24">
        <v>13</v>
      </c>
      <c r="Q24">
        <v>15</v>
      </c>
      <c r="R24">
        <v>15</v>
      </c>
      <c r="S24">
        <v>26</v>
      </c>
      <c r="T24">
        <v>20</v>
      </c>
      <c r="U24">
        <v>14</v>
      </c>
      <c r="V24">
        <v>10</v>
      </c>
      <c r="W24" s="17">
        <f t="shared" si="0"/>
        <v>160</v>
      </c>
    </row>
    <row r="25" spans="1:23">
      <c r="A25">
        <v>2025</v>
      </c>
      <c r="B25" t="s">
        <v>23</v>
      </c>
      <c r="C25" t="s">
        <v>428</v>
      </c>
      <c r="D25" t="s">
        <v>708</v>
      </c>
      <c r="E25" t="s">
        <v>599</v>
      </c>
      <c r="F25" t="s">
        <v>599</v>
      </c>
      <c r="G25" t="s">
        <v>599</v>
      </c>
      <c r="H25" t="s">
        <v>599</v>
      </c>
      <c r="I25">
        <v>406</v>
      </c>
      <c r="J25">
        <v>2</v>
      </c>
      <c r="K25">
        <v>8</v>
      </c>
      <c r="L25">
        <v>4</v>
      </c>
      <c r="M25">
        <v>16</v>
      </c>
      <c r="N25">
        <v>13</v>
      </c>
      <c r="O25">
        <v>9</v>
      </c>
      <c r="P25">
        <v>13</v>
      </c>
      <c r="Q25">
        <v>15</v>
      </c>
      <c r="R25">
        <v>7</v>
      </c>
      <c r="S25">
        <v>2</v>
      </c>
      <c r="T25">
        <v>0</v>
      </c>
      <c r="U25">
        <v>1</v>
      </c>
      <c r="V25">
        <v>4</v>
      </c>
      <c r="W25" s="17">
        <f t="shared" si="0"/>
        <v>94</v>
      </c>
    </row>
    <row r="26" spans="1:23">
      <c r="A26">
        <v>2025</v>
      </c>
      <c r="B26" t="s">
        <v>24</v>
      </c>
      <c r="C26" t="s">
        <v>429</v>
      </c>
      <c r="D26" t="s">
        <v>709</v>
      </c>
      <c r="E26" t="s">
        <v>599</v>
      </c>
      <c r="F26" t="s">
        <v>599</v>
      </c>
      <c r="G26" t="s">
        <v>599</v>
      </c>
      <c r="H26" t="s">
        <v>599</v>
      </c>
      <c r="I26">
        <v>406</v>
      </c>
      <c r="J26">
        <v>0</v>
      </c>
      <c r="K26">
        <v>0</v>
      </c>
      <c r="L26">
        <v>0</v>
      </c>
      <c r="M26">
        <v>0</v>
      </c>
      <c r="N26">
        <v>0</v>
      </c>
      <c r="O26">
        <v>8</v>
      </c>
      <c r="P26">
        <v>24</v>
      </c>
      <c r="Q26">
        <v>18</v>
      </c>
      <c r="R26">
        <v>19</v>
      </c>
      <c r="S26">
        <v>0</v>
      </c>
      <c r="T26">
        <v>0</v>
      </c>
      <c r="U26">
        <v>0</v>
      </c>
      <c r="V26">
        <v>0</v>
      </c>
      <c r="W26" s="17">
        <f t="shared" ref="W26:W32" si="1">SUM(J26:V26)</f>
        <v>69</v>
      </c>
    </row>
    <row r="27" spans="1:23">
      <c r="A27">
        <v>2025</v>
      </c>
      <c r="B27" t="s">
        <v>25</v>
      </c>
      <c r="C27" t="s">
        <v>430</v>
      </c>
      <c r="D27" t="s">
        <v>709</v>
      </c>
      <c r="E27" t="s">
        <v>599</v>
      </c>
      <c r="F27" t="s">
        <v>599</v>
      </c>
      <c r="G27" t="s">
        <v>599</v>
      </c>
      <c r="H27" t="s">
        <v>599</v>
      </c>
      <c r="I27">
        <v>406</v>
      </c>
      <c r="J27">
        <v>1</v>
      </c>
      <c r="K27">
        <v>6</v>
      </c>
      <c r="L27">
        <v>6</v>
      </c>
      <c r="M27">
        <v>5</v>
      </c>
      <c r="N27">
        <v>7</v>
      </c>
      <c r="O27">
        <v>9</v>
      </c>
      <c r="P27">
        <v>0</v>
      </c>
      <c r="Q27">
        <v>0</v>
      </c>
      <c r="R27">
        <v>0</v>
      </c>
      <c r="S27">
        <v>0</v>
      </c>
      <c r="T27">
        <v>0</v>
      </c>
      <c r="U27">
        <v>0</v>
      </c>
      <c r="V27">
        <v>0</v>
      </c>
      <c r="W27" s="17">
        <f t="shared" si="1"/>
        <v>34</v>
      </c>
    </row>
    <row r="28" spans="1:23">
      <c r="A28">
        <v>2025</v>
      </c>
      <c r="B28" t="s">
        <v>26</v>
      </c>
      <c r="C28" t="s">
        <v>431</v>
      </c>
      <c r="D28" t="s">
        <v>710</v>
      </c>
      <c r="E28" t="s">
        <v>599</v>
      </c>
      <c r="F28" t="s">
        <v>599</v>
      </c>
      <c r="G28" t="s">
        <v>599</v>
      </c>
      <c r="H28" t="s">
        <v>599</v>
      </c>
      <c r="I28">
        <v>406</v>
      </c>
      <c r="J28">
        <v>3</v>
      </c>
      <c r="K28">
        <v>8</v>
      </c>
      <c r="L28">
        <v>9</v>
      </c>
      <c r="M28">
        <v>13</v>
      </c>
      <c r="N28">
        <v>14</v>
      </c>
      <c r="O28">
        <v>15</v>
      </c>
      <c r="P28">
        <v>10</v>
      </c>
      <c r="Q28">
        <v>14</v>
      </c>
      <c r="R28">
        <v>13</v>
      </c>
      <c r="S28">
        <v>0</v>
      </c>
      <c r="T28">
        <v>0</v>
      </c>
      <c r="U28">
        <v>0</v>
      </c>
      <c r="V28">
        <v>0</v>
      </c>
      <c r="W28" s="17">
        <f t="shared" si="1"/>
        <v>99</v>
      </c>
    </row>
    <row r="29" spans="1:23">
      <c r="A29">
        <v>2025</v>
      </c>
      <c r="B29" t="s">
        <v>27</v>
      </c>
      <c r="C29" t="s">
        <v>432</v>
      </c>
      <c r="D29" t="s">
        <v>711</v>
      </c>
      <c r="E29" t="s">
        <v>712</v>
      </c>
      <c r="F29" t="s">
        <v>713</v>
      </c>
      <c r="G29" t="s">
        <v>599</v>
      </c>
      <c r="H29" t="s">
        <v>599</v>
      </c>
      <c r="I29">
        <v>406</v>
      </c>
      <c r="J29">
        <v>0</v>
      </c>
      <c r="K29">
        <v>1</v>
      </c>
      <c r="L29">
        <v>18</v>
      </c>
      <c r="M29">
        <v>16</v>
      </c>
      <c r="N29">
        <v>13</v>
      </c>
      <c r="O29">
        <v>6</v>
      </c>
      <c r="P29">
        <v>13</v>
      </c>
      <c r="Q29">
        <v>21</v>
      </c>
      <c r="R29">
        <v>11</v>
      </c>
      <c r="S29">
        <v>14</v>
      </c>
      <c r="T29">
        <v>23</v>
      </c>
      <c r="U29">
        <v>14</v>
      </c>
      <c r="V29">
        <v>10</v>
      </c>
      <c r="W29" s="17">
        <f t="shared" si="1"/>
        <v>160</v>
      </c>
    </row>
    <row r="30" spans="1:23">
      <c r="A30">
        <v>2025</v>
      </c>
      <c r="B30" t="s">
        <v>28</v>
      </c>
      <c r="C30" t="s">
        <v>433</v>
      </c>
      <c r="D30" t="s">
        <v>714</v>
      </c>
      <c r="E30" t="s">
        <v>715</v>
      </c>
      <c r="F30" t="s">
        <v>716</v>
      </c>
      <c r="G30" t="s">
        <v>717</v>
      </c>
      <c r="H30" t="s">
        <v>599</v>
      </c>
      <c r="I30">
        <v>406</v>
      </c>
      <c r="J30">
        <v>7</v>
      </c>
      <c r="K30">
        <v>3</v>
      </c>
      <c r="L30">
        <v>9</v>
      </c>
      <c r="M30">
        <v>6</v>
      </c>
      <c r="N30">
        <v>7</v>
      </c>
      <c r="O30">
        <v>14</v>
      </c>
      <c r="P30">
        <v>13</v>
      </c>
      <c r="Q30">
        <v>10</v>
      </c>
      <c r="R30">
        <v>8</v>
      </c>
      <c r="S30">
        <v>13</v>
      </c>
      <c r="T30">
        <v>25</v>
      </c>
      <c r="U30">
        <v>13</v>
      </c>
      <c r="V30">
        <v>9</v>
      </c>
      <c r="W30" s="17">
        <f t="shared" si="1"/>
        <v>137</v>
      </c>
    </row>
    <row r="31" spans="1:23">
      <c r="A31">
        <v>2025</v>
      </c>
      <c r="B31" t="s">
        <v>29</v>
      </c>
      <c r="C31" t="s">
        <v>434</v>
      </c>
      <c r="D31" t="s">
        <v>718</v>
      </c>
      <c r="E31" t="s">
        <v>599</v>
      </c>
      <c r="F31" t="s">
        <v>599</v>
      </c>
      <c r="G31" t="s">
        <v>599</v>
      </c>
      <c r="H31" t="s">
        <v>599</v>
      </c>
      <c r="I31">
        <v>406</v>
      </c>
      <c r="J31">
        <v>0</v>
      </c>
      <c r="K31">
        <v>0</v>
      </c>
      <c r="L31">
        <v>0</v>
      </c>
      <c r="M31">
        <v>0</v>
      </c>
      <c r="N31">
        <v>0</v>
      </c>
      <c r="O31">
        <v>0</v>
      </c>
      <c r="P31">
        <v>0</v>
      </c>
      <c r="Q31">
        <v>0</v>
      </c>
      <c r="R31">
        <v>0</v>
      </c>
      <c r="S31">
        <v>35</v>
      </c>
      <c r="T31">
        <v>29</v>
      </c>
      <c r="U31">
        <v>18</v>
      </c>
      <c r="V31">
        <v>21</v>
      </c>
      <c r="W31" s="17">
        <f t="shared" si="1"/>
        <v>103</v>
      </c>
    </row>
    <row r="32" spans="1:23">
      <c r="A32">
        <v>2025</v>
      </c>
      <c r="B32" t="s">
        <v>30</v>
      </c>
      <c r="C32" t="s">
        <v>435</v>
      </c>
      <c r="D32" t="s">
        <v>719</v>
      </c>
      <c r="E32" t="s">
        <v>599</v>
      </c>
      <c r="F32" t="s">
        <v>599</v>
      </c>
      <c r="G32" t="s">
        <v>599</v>
      </c>
      <c r="H32" t="s">
        <v>599</v>
      </c>
      <c r="I32">
        <v>406</v>
      </c>
      <c r="J32">
        <v>6</v>
      </c>
      <c r="K32">
        <v>6</v>
      </c>
      <c r="L32">
        <v>8</v>
      </c>
      <c r="M32">
        <v>7</v>
      </c>
      <c r="N32">
        <v>4</v>
      </c>
      <c r="O32">
        <v>10</v>
      </c>
      <c r="P32">
        <v>0</v>
      </c>
      <c r="Q32">
        <v>0</v>
      </c>
      <c r="R32">
        <v>0</v>
      </c>
      <c r="S32">
        <v>0</v>
      </c>
      <c r="T32">
        <v>0</v>
      </c>
      <c r="U32">
        <v>0</v>
      </c>
      <c r="V32">
        <v>0</v>
      </c>
      <c r="W32" s="17">
        <f t="shared" si="1"/>
        <v>41</v>
      </c>
    </row>
    <row r="33" spans="1:23">
      <c r="A33">
        <v>2025</v>
      </c>
      <c r="B33" t="s">
        <v>31</v>
      </c>
      <c r="C33" t="s">
        <v>436</v>
      </c>
      <c r="D33" t="s">
        <v>720</v>
      </c>
      <c r="E33" t="s">
        <v>721</v>
      </c>
      <c r="F33" t="s">
        <v>599</v>
      </c>
      <c r="G33" t="s">
        <v>599</v>
      </c>
      <c r="H33" t="s">
        <v>599</v>
      </c>
      <c r="I33">
        <v>406</v>
      </c>
      <c r="J33">
        <v>1</v>
      </c>
      <c r="K33">
        <v>6</v>
      </c>
      <c r="L33">
        <v>16</v>
      </c>
      <c r="M33">
        <v>7</v>
      </c>
      <c r="N33">
        <v>7</v>
      </c>
      <c r="O33">
        <v>6</v>
      </c>
      <c r="P33">
        <v>13</v>
      </c>
      <c r="Q33">
        <v>14</v>
      </c>
      <c r="R33">
        <v>12</v>
      </c>
      <c r="S33">
        <v>0</v>
      </c>
      <c r="T33">
        <v>0</v>
      </c>
      <c r="U33">
        <v>0</v>
      </c>
      <c r="V33">
        <v>0</v>
      </c>
      <c r="W33" s="17">
        <f t="shared" si="0"/>
        <v>82</v>
      </c>
    </row>
    <row r="34" spans="1:23">
      <c r="A34">
        <v>2025</v>
      </c>
      <c r="B34" t="s">
        <v>32</v>
      </c>
      <c r="C34" t="s">
        <v>437</v>
      </c>
      <c r="D34" t="s">
        <v>722</v>
      </c>
      <c r="E34" t="s">
        <v>599</v>
      </c>
      <c r="F34" t="s">
        <v>599</v>
      </c>
      <c r="G34" t="s">
        <v>599</v>
      </c>
      <c r="H34" t="s">
        <v>599</v>
      </c>
      <c r="I34">
        <v>406</v>
      </c>
      <c r="J34">
        <v>4</v>
      </c>
      <c r="K34">
        <v>10</v>
      </c>
      <c r="L34">
        <v>19</v>
      </c>
      <c r="M34">
        <v>11</v>
      </c>
      <c r="N34">
        <v>12</v>
      </c>
      <c r="O34">
        <v>8</v>
      </c>
      <c r="P34">
        <v>14</v>
      </c>
      <c r="Q34">
        <v>12</v>
      </c>
      <c r="R34">
        <v>10</v>
      </c>
      <c r="S34">
        <v>0</v>
      </c>
      <c r="T34">
        <v>0</v>
      </c>
      <c r="U34">
        <v>0</v>
      </c>
      <c r="V34">
        <v>0</v>
      </c>
      <c r="W34" s="17">
        <f t="shared" si="0"/>
        <v>100</v>
      </c>
    </row>
    <row r="35" spans="1:23">
      <c r="A35">
        <v>2025</v>
      </c>
      <c r="B35" t="s">
        <v>593</v>
      </c>
      <c r="C35" t="s">
        <v>606</v>
      </c>
      <c r="D35" t="s">
        <v>723</v>
      </c>
      <c r="E35" t="s">
        <v>599</v>
      </c>
      <c r="F35" t="s">
        <v>599</v>
      </c>
      <c r="G35" t="s">
        <v>599</v>
      </c>
      <c r="H35" t="s">
        <v>599</v>
      </c>
      <c r="I35">
        <v>406</v>
      </c>
      <c r="J35">
        <v>0</v>
      </c>
      <c r="K35">
        <v>0</v>
      </c>
      <c r="L35">
        <v>0</v>
      </c>
      <c r="M35">
        <v>0</v>
      </c>
      <c r="N35">
        <v>0</v>
      </c>
      <c r="O35">
        <v>1</v>
      </c>
      <c r="P35">
        <v>0</v>
      </c>
      <c r="Q35">
        <v>0</v>
      </c>
      <c r="R35">
        <v>0</v>
      </c>
      <c r="S35">
        <v>0</v>
      </c>
      <c r="T35">
        <v>0</v>
      </c>
      <c r="U35">
        <v>0</v>
      </c>
      <c r="V35">
        <v>0</v>
      </c>
      <c r="W35" s="17">
        <f t="shared" si="0"/>
        <v>1</v>
      </c>
    </row>
    <row r="36" spans="1:23">
      <c r="A36">
        <v>2025</v>
      </c>
      <c r="B36" t="s">
        <v>33</v>
      </c>
      <c r="C36" t="s">
        <v>438</v>
      </c>
      <c r="D36" t="s">
        <v>724</v>
      </c>
      <c r="E36" t="s">
        <v>599</v>
      </c>
      <c r="F36" t="s">
        <v>599</v>
      </c>
      <c r="G36" t="s">
        <v>599</v>
      </c>
      <c r="H36" t="s">
        <v>599</v>
      </c>
      <c r="I36">
        <v>406</v>
      </c>
      <c r="J36">
        <v>3</v>
      </c>
      <c r="K36">
        <v>12</v>
      </c>
      <c r="L36">
        <v>3</v>
      </c>
      <c r="M36">
        <v>11</v>
      </c>
      <c r="N36">
        <v>7</v>
      </c>
      <c r="O36">
        <v>0</v>
      </c>
      <c r="P36">
        <v>0</v>
      </c>
      <c r="Q36">
        <v>0</v>
      </c>
      <c r="R36">
        <v>3</v>
      </c>
      <c r="S36">
        <v>0</v>
      </c>
      <c r="T36">
        <v>0</v>
      </c>
      <c r="U36">
        <v>0</v>
      </c>
      <c r="V36">
        <v>0</v>
      </c>
      <c r="W36" s="17">
        <f t="shared" si="0"/>
        <v>39</v>
      </c>
    </row>
    <row r="37" spans="1:23">
      <c r="A37">
        <v>2025</v>
      </c>
      <c r="B37" t="s">
        <v>34</v>
      </c>
      <c r="C37" t="s">
        <v>607</v>
      </c>
      <c r="D37" t="s">
        <v>725</v>
      </c>
      <c r="E37" t="s">
        <v>726</v>
      </c>
      <c r="F37" t="s">
        <v>599</v>
      </c>
      <c r="G37" t="s">
        <v>599</v>
      </c>
      <c r="H37" t="s">
        <v>599</v>
      </c>
      <c r="I37">
        <v>406</v>
      </c>
      <c r="J37">
        <v>10</v>
      </c>
      <c r="K37">
        <v>10</v>
      </c>
      <c r="L37">
        <v>18</v>
      </c>
      <c r="M37">
        <v>15</v>
      </c>
      <c r="N37">
        <v>14</v>
      </c>
      <c r="O37">
        <v>11</v>
      </c>
      <c r="P37">
        <v>16</v>
      </c>
      <c r="Q37">
        <v>15</v>
      </c>
      <c r="R37">
        <v>15</v>
      </c>
      <c r="S37">
        <v>0</v>
      </c>
      <c r="T37">
        <v>0</v>
      </c>
      <c r="U37">
        <v>0</v>
      </c>
      <c r="V37">
        <v>0</v>
      </c>
      <c r="W37" s="17">
        <f t="shared" si="0"/>
        <v>124</v>
      </c>
    </row>
    <row r="38" spans="1:23">
      <c r="A38">
        <v>2025</v>
      </c>
      <c r="B38" t="s">
        <v>35</v>
      </c>
      <c r="C38" t="s">
        <v>439</v>
      </c>
      <c r="D38" t="s">
        <v>675</v>
      </c>
      <c r="E38" t="s">
        <v>727</v>
      </c>
      <c r="F38" t="s">
        <v>728</v>
      </c>
      <c r="G38" t="s">
        <v>599</v>
      </c>
      <c r="H38" t="s">
        <v>599</v>
      </c>
      <c r="I38">
        <v>406</v>
      </c>
      <c r="J38">
        <v>4</v>
      </c>
      <c r="K38">
        <v>2</v>
      </c>
      <c r="L38">
        <v>9</v>
      </c>
      <c r="M38">
        <v>5</v>
      </c>
      <c r="N38">
        <v>2</v>
      </c>
      <c r="O38">
        <v>7</v>
      </c>
      <c r="P38">
        <v>4</v>
      </c>
      <c r="Q38">
        <v>5</v>
      </c>
      <c r="R38">
        <v>7</v>
      </c>
      <c r="S38">
        <v>50</v>
      </c>
      <c r="T38">
        <v>44</v>
      </c>
      <c r="U38">
        <v>21</v>
      </c>
      <c r="V38">
        <v>25</v>
      </c>
      <c r="W38" s="17">
        <f t="shared" si="0"/>
        <v>185</v>
      </c>
    </row>
    <row r="39" spans="1:23">
      <c r="A39">
        <v>2025</v>
      </c>
      <c r="B39" t="s">
        <v>36</v>
      </c>
      <c r="C39" t="s">
        <v>608</v>
      </c>
      <c r="D39" t="s">
        <v>729</v>
      </c>
      <c r="E39" t="s">
        <v>730</v>
      </c>
      <c r="F39" t="s">
        <v>599</v>
      </c>
      <c r="G39" t="s">
        <v>599</v>
      </c>
      <c r="H39" t="s">
        <v>599</v>
      </c>
      <c r="I39">
        <v>406</v>
      </c>
      <c r="J39">
        <v>12</v>
      </c>
      <c r="K39">
        <v>15</v>
      </c>
      <c r="L39">
        <v>15</v>
      </c>
      <c r="M39">
        <v>16</v>
      </c>
      <c r="N39">
        <v>10</v>
      </c>
      <c r="O39">
        <v>18</v>
      </c>
      <c r="P39">
        <v>14</v>
      </c>
      <c r="Q39">
        <v>14</v>
      </c>
      <c r="R39">
        <v>6</v>
      </c>
      <c r="S39">
        <v>0</v>
      </c>
      <c r="T39">
        <v>0</v>
      </c>
      <c r="U39">
        <v>0</v>
      </c>
      <c r="V39">
        <v>0</v>
      </c>
      <c r="W39" s="17">
        <f t="shared" si="0"/>
        <v>120</v>
      </c>
    </row>
    <row r="40" spans="1:23">
      <c r="A40">
        <v>2025</v>
      </c>
      <c r="B40" t="s">
        <v>37</v>
      </c>
      <c r="C40" t="s">
        <v>440</v>
      </c>
      <c r="D40" t="s">
        <v>731</v>
      </c>
      <c r="E40" t="s">
        <v>599</v>
      </c>
      <c r="F40" t="s">
        <v>599</v>
      </c>
      <c r="G40" t="s">
        <v>599</v>
      </c>
      <c r="H40" t="s">
        <v>599</v>
      </c>
      <c r="I40">
        <v>406</v>
      </c>
      <c r="J40">
        <v>0</v>
      </c>
      <c r="K40">
        <v>0</v>
      </c>
      <c r="L40">
        <v>0</v>
      </c>
      <c r="M40">
        <v>0</v>
      </c>
      <c r="N40">
        <v>0</v>
      </c>
      <c r="O40">
        <v>0</v>
      </c>
      <c r="P40">
        <v>7</v>
      </c>
      <c r="Q40">
        <v>6</v>
      </c>
      <c r="R40">
        <v>8</v>
      </c>
      <c r="S40">
        <v>14</v>
      </c>
      <c r="T40">
        <v>12</v>
      </c>
      <c r="U40">
        <v>7</v>
      </c>
      <c r="V40">
        <v>15</v>
      </c>
      <c r="W40" s="17">
        <f t="shared" si="0"/>
        <v>69</v>
      </c>
    </row>
    <row r="41" spans="1:23">
      <c r="A41">
        <v>2025</v>
      </c>
      <c r="B41" t="s">
        <v>38</v>
      </c>
      <c r="C41" t="s">
        <v>441</v>
      </c>
      <c r="D41" t="s">
        <v>732</v>
      </c>
      <c r="E41" t="s">
        <v>599</v>
      </c>
      <c r="F41" t="s">
        <v>599</v>
      </c>
      <c r="G41" t="s">
        <v>599</v>
      </c>
      <c r="H41" t="s">
        <v>599</v>
      </c>
      <c r="I41">
        <v>406</v>
      </c>
      <c r="J41">
        <v>1</v>
      </c>
      <c r="K41">
        <v>4</v>
      </c>
      <c r="L41">
        <v>9</v>
      </c>
      <c r="M41">
        <v>14</v>
      </c>
      <c r="N41">
        <v>12</v>
      </c>
      <c r="O41">
        <v>18</v>
      </c>
      <c r="P41">
        <v>8</v>
      </c>
      <c r="Q41">
        <v>16</v>
      </c>
      <c r="R41">
        <v>22</v>
      </c>
      <c r="S41">
        <v>0</v>
      </c>
      <c r="T41">
        <v>0</v>
      </c>
      <c r="U41">
        <v>0</v>
      </c>
      <c r="V41">
        <v>0</v>
      </c>
      <c r="W41" s="17">
        <f t="shared" si="0"/>
        <v>104</v>
      </c>
    </row>
    <row r="42" spans="1:23">
      <c r="A42">
        <v>2025</v>
      </c>
      <c r="B42" t="s">
        <v>39</v>
      </c>
      <c r="C42" t="s">
        <v>442</v>
      </c>
      <c r="D42" t="s">
        <v>733</v>
      </c>
      <c r="E42" t="s">
        <v>599</v>
      </c>
      <c r="F42" t="s">
        <v>599</v>
      </c>
      <c r="G42" t="s">
        <v>599</v>
      </c>
      <c r="H42" t="s">
        <v>599</v>
      </c>
      <c r="I42">
        <v>406</v>
      </c>
      <c r="J42">
        <v>0</v>
      </c>
      <c r="K42">
        <v>0</v>
      </c>
      <c r="L42">
        <v>0</v>
      </c>
      <c r="M42">
        <v>0</v>
      </c>
      <c r="N42">
        <v>0</v>
      </c>
      <c r="O42">
        <v>0</v>
      </c>
      <c r="P42">
        <v>0</v>
      </c>
      <c r="Q42">
        <v>0</v>
      </c>
      <c r="R42">
        <v>0</v>
      </c>
      <c r="S42">
        <v>27</v>
      </c>
      <c r="T42">
        <v>11</v>
      </c>
      <c r="U42">
        <v>20</v>
      </c>
      <c r="V42">
        <v>28</v>
      </c>
      <c r="W42" s="17">
        <f t="shared" si="0"/>
        <v>86</v>
      </c>
    </row>
    <row r="43" spans="1:23">
      <c r="A43">
        <v>2025</v>
      </c>
      <c r="B43" t="s">
        <v>40</v>
      </c>
      <c r="C43" t="s">
        <v>443</v>
      </c>
      <c r="D43" t="s">
        <v>734</v>
      </c>
      <c r="E43" t="s">
        <v>599</v>
      </c>
      <c r="F43" t="s">
        <v>599</v>
      </c>
      <c r="G43" t="s">
        <v>599</v>
      </c>
      <c r="H43" t="s">
        <v>599</v>
      </c>
      <c r="I43">
        <v>406</v>
      </c>
      <c r="J43">
        <v>4</v>
      </c>
      <c r="K43">
        <v>9</v>
      </c>
      <c r="L43">
        <v>11</v>
      </c>
      <c r="M43">
        <v>6</v>
      </c>
      <c r="N43">
        <v>8</v>
      </c>
      <c r="O43">
        <v>10</v>
      </c>
      <c r="P43">
        <v>0</v>
      </c>
      <c r="Q43">
        <v>0</v>
      </c>
      <c r="R43">
        <v>0</v>
      </c>
      <c r="S43">
        <v>0</v>
      </c>
      <c r="T43">
        <v>0</v>
      </c>
      <c r="U43">
        <v>0</v>
      </c>
      <c r="V43">
        <v>0</v>
      </c>
      <c r="W43" s="17">
        <f t="shared" si="0"/>
        <v>48</v>
      </c>
    </row>
    <row r="44" spans="1:23">
      <c r="A44">
        <v>2025</v>
      </c>
      <c r="B44" t="s">
        <v>41</v>
      </c>
      <c r="C44" t="s">
        <v>444</v>
      </c>
      <c r="D44" t="s">
        <v>712</v>
      </c>
      <c r="E44" t="s">
        <v>599</v>
      </c>
      <c r="F44" t="s">
        <v>599</v>
      </c>
      <c r="G44" t="s">
        <v>599</v>
      </c>
      <c r="H44" t="s">
        <v>599</v>
      </c>
      <c r="I44">
        <v>406</v>
      </c>
      <c r="J44">
        <v>4</v>
      </c>
      <c r="K44">
        <v>7</v>
      </c>
      <c r="L44">
        <v>11</v>
      </c>
      <c r="M44">
        <v>9</v>
      </c>
      <c r="N44">
        <v>14</v>
      </c>
      <c r="O44">
        <v>8</v>
      </c>
      <c r="P44">
        <v>11</v>
      </c>
      <c r="Q44">
        <v>21</v>
      </c>
      <c r="R44">
        <v>17</v>
      </c>
      <c r="S44">
        <v>0</v>
      </c>
      <c r="T44">
        <v>0</v>
      </c>
      <c r="U44">
        <v>0</v>
      </c>
      <c r="V44">
        <v>0</v>
      </c>
      <c r="W44" s="17">
        <f t="shared" si="0"/>
        <v>102</v>
      </c>
    </row>
    <row r="45" spans="1:23">
      <c r="A45">
        <v>2025</v>
      </c>
      <c r="B45" t="s">
        <v>42</v>
      </c>
      <c r="C45" t="s">
        <v>445</v>
      </c>
      <c r="D45" t="s">
        <v>735</v>
      </c>
      <c r="E45" t="s">
        <v>735</v>
      </c>
      <c r="F45" t="s">
        <v>599</v>
      </c>
      <c r="G45" t="s">
        <v>599</v>
      </c>
      <c r="H45" t="s">
        <v>599</v>
      </c>
      <c r="I45">
        <v>406</v>
      </c>
      <c r="J45">
        <v>0</v>
      </c>
      <c r="K45">
        <v>0</v>
      </c>
      <c r="L45">
        <v>0</v>
      </c>
      <c r="M45">
        <v>0</v>
      </c>
      <c r="N45">
        <v>0</v>
      </c>
      <c r="O45">
        <v>0</v>
      </c>
      <c r="P45">
        <v>0</v>
      </c>
      <c r="Q45">
        <v>0</v>
      </c>
      <c r="R45">
        <v>0</v>
      </c>
      <c r="S45">
        <v>21</v>
      </c>
      <c r="T45">
        <v>16</v>
      </c>
      <c r="U45">
        <v>8</v>
      </c>
      <c r="V45">
        <v>12</v>
      </c>
      <c r="W45" s="17">
        <f t="shared" si="0"/>
        <v>57</v>
      </c>
    </row>
    <row r="46" spans="1:23">
      <c r="A46">
        <v>2025</v>
      </c>
      <c r="B46" t="s">
        <v>43</v>
      </c>
      <c r="C46" t="s">
        <v>274</v>
      </c>
      <c r="D46" t="s">
        <v>736</v>
      </c>
      <c r="E46" t="s">
        <v>599</v>
      </c>
      <c r="F46" t="s">
        <v>599</v>
      </c>
      <c r="G46" t="s">
        <v>599</v>
      </c>
      <c r="H46" t="s">
        <v>599</v>
      </c>
      <c r="I46">
        <v>406</v>
      </c>
      <c r="J46">
        <v>0</v>
      </c>
      <c r="K46">
        <v>7</v>
      </c>
      <c r="L46">
        <v>9</v>
      </c>
      <c r="M46">
        <v>9</v>
      </c>
      <c r="N46">
        <v>15</v>
      </c>
      <c r="O46">
        <v>10</v>
      </c>
      <c r="P46">
        <v>13</v>
      </c>
      <c r="Q46">
        <v>9</v>
      </c>
      <c r="R46">
        <v>6</v>
      </c>
      <c r="S46">
        <v>0</v>
      </c>
      <c r="T46">
        <v>0</v>
      </c>
      <c r="U46">
        <v>0</v>
      </c>
      <c r="V46">
        <v>0</v>
      </c>
      <c r="W46" s="17">
        <f t="shared" si="0"/>
        <v>78</v>
      </c>
    </row>
    <row r="47" spans="1:23">
      <c r="A47">
        <v>2025</v>
      </c>
      <c r="B47" t="s">
        <v>44</v>
      </c>
      <c r="C47" t="s">
        <v>446</v>
      </c>
      <c r="D47" t="s">
        <v>737</v>
      </c>
      <c r="E47" t="s">
        <v>738</v>
      </c>
      <c r="F47" t="s">
        <v>599</v>
      </c>
      <c r="G47" t="s">
        <v>599</v>
      </c>
      <c r="H47" t="s">
        <v>599</v>
      </c>
      <c r="I47">
        <v>406</v>
      </c>
      <c r="J47">
        <v>5</v>
      </c>
      <c r="K47">
        <v>10</v>
      </c>
      <c r="L47">
        <v>11</v>
      </c>
      <c r="M47">
        <v>14</v>
      </c>
      <c r="N47">
        <v>15</v>
      </c>
      <c r="O47">
        <v>33</v>
      </c>
      <c r="P47">
        <v>24</v>
      </c>
      <c r="Q47">
        <v>14</v>
      </c>
      <c r="R47">
        <v>13</v>
      </c>
      <c r="S47">
        <v>0</v>
      </c>
      <c r="T47">
        <v>0</v>
      </c>
      <c r="U47">
        <v>0</v>
      </c>
      <c r="V47">
        <v>0</v>
      </c>
      <c r="W47" s="17">
        <f t="shared" si="0"/>
        <v>139</v>
      </c>
    </row>
    <row r="48" spans="1:23">
      <c r="A48">
        <v>2025</v>
      </c>
      <c r="B48" t="s">
        <v>45</v>
      </c>
      <c r="C48" t="s">
        <v>447</v>
      </c>
      <c r="D48" t="s">
        <v>739</v>
      </c>
      <c r="E48" t="s">
        <v>599</v>
      </c>
      <c r="F48" t="s">
        <v>599</v>
      </c>
      <c r="G48" t="s">
        <v>599</v>
      </c>
      <c r="H48" t="s">
        <v>599</v>
      </c>
      <c r="I48">
        <v>406</v>
      </c>
      <c r="J48">
        <v>5</v>
      </c>
      <c r="K48">
        <v>10</v>
      </c>
      <c r="L48">
        <v>12</v>
      </c>
      <c r="M48">
        <v>15</v>
      </c>
      <c r="N48">
        <v>10</v>
      </c>
      <c r="O48">
        <v>20</v>
      </c>
      <c r="P48">
        <v>12</v>
      </c>
      <c r="Q48">
        <v>16</v>
      </c>
      <c r="R48">
        <v>20</v>
      </c>
      <c r="S48">
        <v>0</v>
      </c>
      <c r="T48">
        <v>0</v>
      </c>
      <c r="U48">
        <v>0</v>
      </c>
      <c r="V48">
        <v>0</v>
      </c>
      <c r="W48" s="17">
        <f t="shared" si="0"/>
        <v>120</v>
      </c>
    </row>
    <row r="49" spans="1:23">
      <c r="A49">
        <v>2025</v>
      </c>
      <c r="B49" t="s">
        <v>46</v>
      </c>
      <c r="C49" t="s">
        <v>448</v>
      </c>
      <c r="D49" t="s">
        <v>740</v>
      </c>
      <c r="E49" t="s">
        <v>741</v>
      </c>
      <c r="F49" t="s">
        <v>742</v>
      </c>
      <c r="G49" t="s">
        <v>743</v>
      </c>
      <c r="H49" t="s">
        <v>599</v>
      </c>
      <c r="I49">
        <v>406</v>
      </c>
      <c r="J49">
        <v>12</v>
      </c>
      <c r="K49">
        <v>18</v>
      </c>
      <c r="L49">
        <v>23</v>
      </c>
      <c r="M49">
        <v>23</v>
      </c>
      <c r="N49">
        <v>34</v>
      </c>
      <c r="O49">
        <v>32</v>
      </c>
      <c r="P49">
        <v>24</v>
      </c>
      <c r="Q49">
        <v>27</v>
      </c>
      <c r="R49">
        <v>20</v>
      </c>
      <c r="S49">
        <v>29</v>
      </c>
      <c r="T49">
        <v>19</v>
      </c>
      <c r="U49">
        <v>19</v>
      </c>
      <c r="V49">
        <v>13</v>
      </c>
      <c r="W49" s="17">
        <f t="shared" si="0"/>
        <v>293</v>
      </c>
    </row>
    <row r="50" spans="1:23">
      <c r="A50">
        <v>2025</v>
      </c>
      <c r="B50" t="s">
        <v>47</v>
      </c>
      <c r="C50" t="s">
        <v>449</v>
      </c>
      <c r="D50" t="s">
        <v>744</v>
      </c>
      <c r="E50" t="s">
        <v>599</v>
      </c>
      <c r="F50" t="s">
        <v>599</v>
      </c>
      <c r="G50" t="s">
        <v>599</v>
      </c>
      <c r="H50" t="s">
        <v>599</v>
      </c>
      <c r="I50">
        <v>406</v>
      </c>
      <c r="J50">
        <v>2</v>
      </c>
      <c r="K50">
        <v>9</v>
      </c>
      <c r="L50">
        <v>12</v>
      </c>
      <c r="M50">
        <v>7</v>
      </c>
      <c r="N50">
        <v>20</v>
      </c>
      <c r="O50">
        <v>9</v>
      </c>
      <c r="P50">
        <v>21</v>
      </c>
      <c r="Q50">
        <v>10</v>
      </c>
      <c r="R50">
        <v>22</v>
      </c>
      <c r="S50">
        <v>0</v>
      </c>
      <c r="T50">
        <v>0</v>
      </c>
      <c r="U50">
        <v>0</v>
      </c>
      <c r="V50">
        <v>0</v>
      </c>
      <c r="W50" s="17">
        <f t="shared" si="0"/>
        <v>112</v>
      </c>
    </row>
    <row r="51" spans="1:23">
      <c r="A51">
        <v>2025</v>
      </c>
      <c r="B51" t="s">
        <v>48</v>
      </c>
      <c r="C51" t="s">
        <v>450</v>
      </c>
      <c r="D51" t="s">
        <v>735</v>
      </c>
      <c r="E51" t="s">
        <v>599</v>
      </c>
      <c r="F51" t="s">
        <v>599</v>
      </c>
      <c r="G51" t="s">
        <v>599</v>
      </c>
      <c r="H51" t="s">
        <v>599</v>
      </c>
      <c r="I51">
        <v>406</v>
      </c>
      <c r="J51">
        <v>4</v>
      </c>
      <c r="K51">
        <v>8</v>
      </c>
      <c r="L51">
        <v>6</v>
      </c>
      <c r="M51">
        <v>0</v>
      </c>
      <c r="N51">
        <v>0</v>
      </c>
      <c r="O51">
        <v>0</v>
      </c>
      <c r="P51">
        <v>0</v>
      </c>
      <c r="Q51">
        <v>0</v>
      </c>
      <c r="R51">
        <v>0</v>
      </c>
      <c r="S51">
        <v>0</v>
      </c>
      <c r="T51">
        <v>0</v>
      </c>
      <c r="U51">
        <v>0</v>
      </c>
      <c r="V51">
        <v>0</v>
      </c>
      <c r="W51" s="17">
        <f t="shared" si="0"/>
        <v>18</v>
      </c>
    </row>
    <row r="52" spans="1:23">
      <c r="A52">
        <v>2025</v>
      </c>
      <c r="B52" t="s">
        <v>49</v>
      </c>
      <c r="C52" t="s">
        <v>451</v>
      </c>
      <c r="D52" t="s">
        <v>745</v>
      </c>
      <c r="E52" t="s">
        <v>599</v>
      </c>
      <c r="F52" t="s">
        <v>599</v>
      </c>
      <c r="G52" t="s">
        <v>599</v>
      </c>
      <c r="H52" t="s">
        <v>599</v>
      </c>
      <c r="I52">
        <v>406</v>
      </c>
      <c r="J52">
        <v>5</v>
      </c>
      <c r="K52">
        <v>6</v>
      </c>
      <c r="L52">
        <v>4</v>
      </c>
      <c r="M52">
        <v>9</v>
      </c>
      <c r="N52">
        <v>6</v>
      </c>
      <c r="O52">
        <v>0</v>
      </c>
      <c r="P52">
        <v>0</v>
      </c>
      <c r="Q52">
        <v>0</v>
      </c>
      <c r="R52">
        <v>0</v>
      </c>
      <c r="S52">
        <v>0</v>
      </c>
      <c r="T52">
        <v>0</v>
      </c>
      <c r="U52">
        <v>0</v>
      </c>
      <c r="V52">
        <v>0</v>
      </c>
      <c r="W52" s="17">
        <f t="shared" si="0"/>
        <v>30</v>
      </c>
    </row>
    <row r="53" spans="1:23">
      <c r="A53">
        <v>2025</v>
      </c>
      <c r="B53" t="s">
        <v>50</v>
      </c>
      <c r="C53" t="s">
        <v>609</v>
      </c>
      <c r="D53" t="s">
        <v>746</v>
      </c>
      <c r="E53" t="s">
        <v>747</v>
      </c>
      <c r="F53" t="s">
        <v>748</v>
      </c>
      <c r="G53" t="s">
        <v>599</v>
      </c>
      <c r="H53" t="s">
        <v>599</v>
      </c>
      <c r="I53">
        <v>406</v>
      </c>
      <c r="J53">
        <v>0</v>
      </c>
      <c r="K53">
        <v>0</v>
      </c>
      <c r="L53">
        <v>0</v>
      </c>
      <c r="M53">
        <v>0</v>
      </c>
      <c r="N53">
        <v>0</v>
      </c>
      <c r="O53">
        <v>0</v>
      </c>
      <c r="P53">
        <v>14</v>
      </c>
      <c r="Q53">
        <v>15</v>
      </c>
      <c r="R53">
        <v>21</v>
      </c>
      <c r="S53">
        <v>14</v>
      </c>
      <c r="T53">
        <v>22</v>
      </c>
      <c r="U53">
        <v>22</v>
      </c>
      <c r="V53">
        <v>15</v>
      </c>
      <c r="W53" s="17">
        <f t="shared" si="0"/>
        <v>123</v>
      </c>
    </row>
    <row r="54" spans="1:23">
      <c r="A54">
        <v>2025</v>
      </c>
      <c r="B54" t="s">
        <v>51</v>
      </c>
      <c r="C54" t="s">
        <v>452</v>
      </c>
      <c r="D54" t="s">
        <v>749</v>
      </c>
      <c r="E54" t="s">
        <v>599</v>
      </c>
      <c r="F54" t="s">
        <v>599</v>
      </c>
      <c r="G54" t="s">
        <v>599</v>
      </c>
      <c r="H54" t="s">
        <v>599</v>
      </c>
      <c r="I54">
        <v>406</v>
      </c>
      <c r="J54">
        <v>0</v>
      </c>
      <c r="K54">
        <v>0</v>
      </c>
      <c r="L54">
        <v>0</v>
      </c>
      <c r="M54">
        <v>0</v>
      </c>
      <c r="N54">
        <v>0</v>
      </c>
      <c r="O54">
        <v>0</v>
      </c>
      <c r="P54">
        <v>21</v>
      </c>
      <c r="Q54">
        <v>44</v>
      </c>
      <c r="R54">
        <v>33</v>
      </c>
      <c r="S54">
        <v>0</v>
      </c>
      <c r="T54">
        <v>0</v>
      </c>
      <c r="U54">
        <v>0</v>
      </c>
      <c r="V54">
        <v>0</v>
      </c>
      <c r="W54" s="17">
        <f t="shared" si="0"/>
        <v>98</v>
      </c>
    </row>
    <row r="55" spans="1:23">
      <c r="A55">
        <v>2025</v>
      </c>
      <c r="B55" t="s">
        <v>52</v>
      </c>
      <c r="C55" t="s">
        <v>453</v>
      </c>
      <c r="D55" t="s">
        <v>750</v>
      </c>
      <c r="E55" t="s">
        <v>751</v>
      </c>
      <c r="F55" t="s">
        <v>599</v>
      </c>
      <c r="G55" t="s">
        <v>599</v>
      </c>
      <c r="H55" t="s">
        <v>599</v>
      </c>
      <c r="I55">
        <v>406</v>
      </c>
      <c r="J55">
        <v>10</v>
      </c>
      <c r="K55">
        <v>6</v>
      </c>
      <c r="L55">
        <v>7</v>
      </c>
      <c r="M55">
        <v>16</v>
      </c>
      <c r="N55">
        <v>8</v>
      </c>
      <c r="O55">
        <v>7</v>
      </c>
      <c r="P55">
        <v>9</v>
      </c>
      <c r="Q55">
        <v>8</v>
      </c>
      <c r="R55">
        <v>8</v>
      </c>
      <c r="S55">
        <v>0</v>
      </c>
      <c r="T55">
        <v>0</v>
      </c>
      <c r="U55">
        <v>0</v>
      </c>
      <c r="V55">
        <v>0</v>
      </c>
      <c r="W55" s="17">
        <f t="shared" si="0"/>
        <v>79</v>
      </c>
    </row>
    <row r="56" spans="1:23">
      <c r="A56">
        <v>2025</v>
      </c>
      <c r="B56" t="s">
        <v>53</v>
      </c>
      <c r="C56" t="s">
        <v>610</v>
      </c>
      <c r="D56" t="s">
        <v>752</v>
      </c>
      <c r="E56" t="s">
        <v>723</v>
      </c>
      <c r="F56" t="s">
        <v>599</v>
      </c>
      <c r="G56" t="s">
        <v>599</v>
      </c>
      <c r="H56" t="s">
        <v>599</v>
      </c>
      <c r="I56">
        <v>406</v>
      </c>
      <c r="J56">
        <v>2</v>
      </c>
      <c r="K56">
        <v>9</v>
      </c>
      <c r="L56">
        <v>11</v>
      </c>
      <c r="M56">
        <v>13</v>
      </c>
      <c r="N56">
        <v>15</v>
      </c>
      <c r="O56">
        <v>9</v>
      </c>
      <c r="P56">
        <v>22</v>
      </c>
      <c r="Q56">
        <v>15</v>
      </c>
      <c r="R56">
        <v>0</v>
      </c>
      <c r="S56">
        <v>0</v>
      </c>
      <c r="T56">
        <v>0</v>
      </c>
      <c r="U56">
        <v>0</v>
      </c>
      <c r="V56">
        <v>0</v>
      </c>
      <c r="W56" s="17">
        <f t="shared" si="0"/>
        <v>96</v>
      </c>
    </row>
    <row r="57" spans="1:23">
      <c r="A57">
        <v>2025</v>
      </c>
      <c r="B57" t="s">
        <v>54</v>
      </c>
      <c r="C57" t="s">
        <v>454</v>
      </c>
      <c r="D57" t="s">
        <v>753</v>
      </c>
      <c r="E57" t="s">
        <v>754</v>
      </c>
      <c r="F57" t="s">
        <v>599</v>
      </c>
      <c r="G57" t="s">
        <v>599</v>
      </c>
      <c r="H57" t="s">
        <v>599</v>
      </c>
      <c r="I57">
        <v>406</v>
      </c>
      <c r="J57">
        <v>8</v>
      </c>
      <c r="K57">
        <v>4</v>
      </c>
      <c r="L57">
        <v>8</v>
      </c>
      <c r="M57">
        <v>10</v>
      </c>
      <c r="N57">
        <v>11</v>
      </c>
      <c r="O57">
        <v>13</v>
      </c>
      <c r="P57">
        <v>13</v>
      </c>
      <c r="Q57">
        <v>12</v>
      </c>
      <c r="R57">
        <v>12</v>
      </c>
      <c r="S57">
        <v>0</v>
      </c>
      <c r="T57">
        <v>0</v>
      </c>
      <c r="U57">
        <v>0</v>
      </c>
      <c r="V57">
        <v>0</v>
      </c>
      <c r="W57" s="17">
        <f t="shared" si="0"/>
        <v>91</v>
      </c>
    </row>
    <row r="58" spans="1:23">
      <c r="A58">
        <v>2025</v>
      </c>
      <c r="B58" t="s">
        <v>55</v>
      </c>
      <c r="C58" t="s">
        <v>455</v>
      </c>
      <c r="D58" t="s">
        <v>755</v>
      </c>
      <c r="E58" t="s">
        <v>599</v>
      </c>
      <c r="F58" t="s">
        <v>599</v>
      </c>
      <c r="G58" t="s">
        <v>599</v>
      </c>
      <c r="H58" t="s">
        <v>599</v>
      </c>
      <c r="I58">
        <v>406</v>
      </c>
      <c r="J58">
        <v>9</v>
      </c>
      <c r="K58">
        <v>11</v>
      </c>
      <c r="L58">
        <v>14</v>
      </c>
      <c r="M58">
        <v>14</v>
      </c>
      <c r="N58">
        <v>15</v>
      </c>
      <c r="O58">
        <v>0</v>
      </c>
      <c r="P58">
        <v>0</v>
      </c>
      <c r="Q58">
        <v>0</v>
      </c>
      <c r="R58">
        <v>0</v>
      </c>
      <c r="S58">
        <v>0</v>
      </c>
      <c r="T58">
        <v>0</v>
      </c>
      <c r="U58">
        <v>0</v>
      </c>
      <c r="V58">
        <v>0</v>
      </c>
      <c r="W58" s="17">
        <f t="shared" si="0"/>
        <v>63</v>
      </c>
    </row>
    <row r="59" spans="1:23">
      <c r="A59">
        <v>2025</v>
      </c>
      <c r="B59" t="s">
        <v>56</v>
      </c>
      <c r="C59" t="s">
        <v>456</v>
      </c>
      <c r="D59" t="s">
        <v>714</v>
      </c>
      <c r="E59" t="s">
        <v>756</v>
      </c>
      <c r="F59" t="s">
        <v>599</v>
      </c>
      <c r="G59" t="s">
        <v>599</v>
      </c>
      <c r="H59" t="s">
        <v>599</v>
      </c>
      <c r="I59">
        <v>406</v>
      </c>
      <c r="J59">
        <v>10</v>
      </c>
      <c r="K59">
        <v>6</v>
      </c>
      <c r="L59">
        <v>12</v>
      </c>
      <c r="M59">
        <v>12</v>
      </c>
      <c r="N59">
        <v>12</v>
      </c>
      <c r="O59">
        <v>14</v>
      </c>
      <c r="P59">
        <v>5</v>
      </c>
      <c r="Q59">
        <v>11</v>
      </c>
      <c r="R59">
        <v>16</v>
      </c>
      <c r="S59">
        <v>0</v>
      </c>
      <c r="T59">
        <v>0</v>
      </c>
      <c r="U59">
        <v>0</v>
      </c>
      <c r="V59">
        <v>0</v>
      </c>
      <c r="W59" s="17">
        <f t="shared" si="0"/>
        <v>98</v>
      </c>
    </row>
    <row r="60" spans="1:23">
      <c r="A60">
        <v>2025</v>
      </c>
      <c r="B60" t="s">
        <v>57</v>
      </c>
      <c r="C60" t="s">
        <v>611</v>
      </c>
      <c r="D60" t="s">
        <v>757</v>
      </c>
      <c r="E60" t="s">
        <v>758</v>
      </c>
      <c r="F60" t="s">
        <v>599</v>
      </c>
      <c r="G60" t="s">
        <v>599</v>
      </c>
      <c r="H60" t="s">
        <v>599</v>
      </c>
      <c r="I60">
        <v>406</v>
      </c>
      <c r="J60">
        <v>8</v>
      </c>
      <c r="K60">
        <v>9</v>
      </c>
      <c r="L60">
        <v>12</v>
      </c>
      <c r="M60">
        <v>14</v>
      </c>
      <c r="N60">
        <v>17</v>
      </c>
      <c r="O60">
        <v>16</v>
      </c>
      <c r="P60">
        <v>17</v>
      </c>
      <c r="Q60">
        <v>16</v>
      </c>
      <c r="R60">
        <v>13</v>
      </c>
      <c r="S60">
        <v>13</v>
      </c>
      <c r="T60">
        <v>15</v>
      </c>
      <c r="U60">
        <v>16</v>
      </c>
      <c r="V60">
        <v>12</v>
      </c>
      <c r="W60" s="17">
        <f t="shared" si="0"/>
        <v>178</v>
      </c>
    </row>
    <row r="61" spans="1:23">
      <c r="A61">
        <v>2025</v>
      </c>
      <c r="B61" t="s">
        <v>58</v>
      </c>
      <c r="C61" t="s">
        <v>457</v>
      </c>
      <c r="D61" t="s">
        <v>759</v>
      </c>
      <c r="E61" t="s">
        <v>760</v>
      </c>
      <c r="F61" t="s">
        <v>760</v>
      </c>
      <c r="G61" t="s">
        <v>599</v>
      </c>
      <c r="H61" t="s">
        <v>599</v>
      </c>
      <c r="I61">
        <v>406</v>
      </c>
      <c r="J61">
        <v>7</v>
      </c>
      <c r="K61">
        <v>2</v>
      </c>
      <c r="L61">
        <v>5</v>
      </c>
      <c r="M61">
        <v>5</v>
      </c>
      <c r="N61">
        <v>5</v>
      </c>
      <c r="O61">
        <v>6</v>
      </c>
      <c r="P61">
        <v>13</v>
      </c>
      <c r="Q61">
        <v>14</v>
      </c>
      <c r="R61">
        <v>11</v>
      </c>
      <c r="S61">
        <v>5</v>
      </c>
      <c r="T61">
        <v>0</v>
      </c>
      <c r="U61">
        <v>0</v>
      </c>
      <c r="V61">
        <v>0</v>
      </c>
      <c r="W61" s="17">
        <f t="shared" si="0"/>
        <v>73</v>
      </c>
    </row>
    <row r="62" spans="1:23">
      <c r="A62">
        <v>2025</v>
      </c>
      <c r="B62" t="s">
        <v>59</v>
      </c>
      <c r="C62" t="s">
        <v>458</v>
      </c>
      <c r="D62" t="s">
        <v>761</v>
      </c>
      <c r="E62" t="s">
        <v>762</v>
      </c>
      <c r="F62" t="s">
        <v>762</v>
      </c>
      <c r="G62" t="s">
        <v>599</v>
      </c>
      <c r="H62" t="s">
        <v>599</v>
      </c>
      <c r="I62">
        <v>406</v>
      </c>
      <c r="J62">
        <v>12</v>
      </c>
      <c r="K62">
        <v>17</v>
      </c>
      <c r="L62">
        <v>9</v>
      </c>
      <c r="M62">
        <v>11</v>
      </c>
      <c r="N62">
        <v>27</v>
      </c>
      <c r="O62">
        <v>31</v>
      </c>
      <c r="P62">
        <v>19</v>
      </c>
      <c r="Q62">
        <v>17</v>
      </c>
      <c r="R62">
        <v>8</v>
      </c>
      <c r="S62">
        <v>0</v>
      </c>
      <c r="T62">
        <v>0</v>
      </c>
      <c r="U62">
        <v>0</v>
      </c>
      <c r="V62">
        <v>0</v>
      </c>
      <c r="W62" s="17">
        <f t="shared" si="0"/>
        <v>151</v>
      </c>
    </row>
    <row r="63" spans="1:23">
      <c r="A63">
        <v>2025</v>
      </c>
      <c r="B63" t="s">
        <v>60</v>
      </c>
      <c r="C63" t="s">
        <v>459</v>
      </c>
      <c r="D63" t="s">
        <v>763</v>
      </c>
      <c r="E63" t="s">
        <v>764</v>
      </c>
      <c r="F63" t="s">
        <v>599</v>
      </c>
      <c r="G63" t="s">
        <v>599</v>
      </c>
      <c r="H63" t="s">
        <v>599</v>
      </c>
      <c r="I63">
        <v>406</v>
      </c>
      <c r="J63">
        <v>0</v>
      </c>
      <c r="K63">
        <v>0</v>
      </c>
      <c r="L63">
        <v>15</v>
      </c>
      <c r="M63">
        <v>14</v>
      </c>
      <c r="N63">
        <v>21</v>
      </c>
      <c r="O63">
        <v>21</v>
      </c>
      <c r="P63">
        <v>15</v>
      </c>
      <c r="Q63">
        <v>18</v>
      </c>
      <c r="R63">
        <v>23</v>
      </c>
      <c r="S63">
        <v>30</v>
      </c>
      <c r="T63">
        <v>0</v>
      </c>
      <c r="U63">
        <v>0</v>
      </c>
      <c r="V63">
        <v>0</v>
      </c>
      <c r="W63" s="17">
        <f t="shared" si="0"/>
        <v>157</v>
      </c>
    </row>
    <row r="64" spans="1:23">
      <c r="A64">
        <v>2025</v>
      </c>
      <c r="B64" t="s">
        <v>61</v>
      </c>
      <c r="C64" t="s">
        <v>460</v>
      </c>
      <c r="D64" t="s">
        <v>765</v>
      </c>
      <c r="E64" t="s">
        <v>599</v>
      </c>
      <c r="F64" t="s">
        <v>599</v>
      </c>
      <c r="G64" t="s">
        <v>599</v>
      </c>
      <c r="H64" t="s">
        <v>599</v>
      </c>
      <c r="I64">
        <v>406</v>
      </c>
      <c r="J64">
        <v>11</v>
      </c>
      <c r="K64">
        <v>16</v>
      </c>
      <c r="L64">
        <v>10</v>
      </c>
      <c r="M64">
        <v>15</v>
      </c>
      <c r="N64">
        <v>16</v>
      </c>
      <c r="O64">
        <v>14</v>
      </c>
      <c r="P64">
        <v>17</v>
      </c>
      <c r="Q64">
        <v>18</v>
      </c>
      <c r="R64">
        <v>20</v>
      </c>
      <c r="S64">
        <v>0</v>
      </c>
      <c r="T64">
        <v>0</v>
      </c>
      <c r="U64">
        <v>0</v>
      </c>
      <c r="V64">
        <v>0</v>
      </c>
      <c r="W64" s="17">
        <f t="shared" si="0"/>
        <v>137</v>
      </c>
    </row>
    <row r="65" spans="1:23">
      <c r="A65">
        <v>2025</v>
      </c>
      <c r="B65" t="s">
        <v>62</v>
      </c>
      <c r="C65" t="s">
        <v>461</v>
      </c>
      <c r="D65" t="s">
        <v>766</v>
      </c>
      <c r="E65" t="s">
        <v>599</v>
      </c>
      <c r="F65" t="s">
        <v>599</v>
      </c>
      <c r="G65" t="s">
        <v>599</v>
      </c>
      <c r="H65" t="s">
        <v>599</v>
      </c>
      <c r="I65">
        <v>406</v>
      </c>
      <c r="J65">
        <v>3</v>
      </c>
      <c r="K65">
        <v>1</v>
      </c>
      <c r="L65">
        <v>6</v>
      </c>
      <c r="M65">
        <v>2</v>
      </c>
      <c r="N65">
        <v>5</v>
      </c>
      <c r="O65">
        <v>6</v>
      </c>
      <c r="P65">
        <v>7</v>
      </c>
      <c r="Q65">
        <v>3</v>
      </c>
      <c r="R65">
        <v>5</v>
      </c>
      <c r="S65">
        <v>0</v>
      </c>
      <c r="T65">
        <v>0</v>
      </c>
      <c r="U65">
        <v>0</v>
      </c>
      <c r="V65">
        <v>0</v>
      </c>
      <c r="W65" s="17">
        <f t="shared" si="0"/>
        <v>38</v>
      </c>
    </row>
    <row r="66" spans="1:23">
      <c r="A66">
        <v>2025</v>
      </c>
      <c r="B66" t="s">
        <v>63</v>
      </c>
      <c r="C66" t="s">
        <v>462</v>
      </c>
      <c r="D66" t="s">
        <v>767</v>
      </c>
      <c r="E66" t="s">
        <v>768</v>
      </c>
      <c r="F66" t="s">
        <v>599</v>
      </c>
      <c r="G66" t="s">
        <v>599</v>
      </c>
      <c r="H66" t="s">
        <v>599</v>
      </c>
      <c r="I66">
        <v>406</v>
      </c>
      <c r="J66">
        <v>6</v>
      </c>
      <c r="K66">
        <v>7</v>
      </c>
      <c r="L66">
        <v>10</v>
      </c>
      <c r="M66">
        <v>16</v>
      </c>
      <c r="N66">
        <v>12</v>
      </c>
      <c r="O66">
        <v>8</v>
      </c>
      <c r="P66">
        <v>18</v>
      </c>
      <c r="Q66">
        <v>16</v>
      </c>
      <c r="R66">
        <v>14</v>
      </c>
      <c r="S66">
        <v>0</v>
      </c>
      <c r="T66">
        <v>0</v>
      </c>
      <c r="U66">
        <v>0</v>
      </c>
      <c r="V66">
        <v>0</v>
      </c>
      <c r="W66" s="17">
        <f t="shared" si="0"/>
        <v>107</v>
      </c>
    </row>
    <row r="67" spans="1:23">
      <c r="A67">
        <v>2025</v>
      </c>
      <c r="B67" t="s">
        <v>64</v>
      </c>
      <c r="C67" t="s">
        <v>463</v>
      </c>
      <c r="D67" t="s">
        <v>769</v>
      </c>
      <c r="E67" t="s">
        <v>599</v>
      </c>
      <c r="F67" t="s">
        <v>599</v>
      </c>
      <c r="G67" t="s">
        <v>599</v>
      </c>
      <c r="H67" t="s">
        <v>599</v>
      </c>
      <c r="I67">
        <v>406</v>
      </c>
      <c r="J67">
        <v>10</v>
      </c>
      <c r="K67">
        <v>12</v>
      </c>
      <c r="L67">
        <v>15</v>
      </c>
      <c r="M67">
        <v>15</v>
      </c>
      <c r="N67">
        <v>19</v>
      </c>
      <c r="O67">
        <v>27</v>
      </c>
      <c r="P67">
        <v>0</v>
      </c>
      <c r="Q67">
        <v>0</v>
      </c>
      <c r="R67">
        <v>0</v>
      </c>
      <c r="S67">
        <v>0</v>
      </c>
      <c r="T67">
        <v>0</v>
      </c>
      <c r="U67">
        <v>0</v>
      </c>
      <c r="V67">
        <v>0</v>
      </c>
      <c r="W67" s="17">
        <f t="shared" si="0"/>
        <v>98</v>
      </c>
    </row>
    <row r="68" spans="1:23">
      <c r="A68">
        <v>2025</v>
      </c>
      <c r="B68" t="s">
        <v>65</v>
      </c>
      <c r="C68" t="s">
        <v>464</v>
      </c>
      <c r="D68" t="s">
        <v>770</v>
      </c>
      <c r="E68" t="s">
        <v>771</v>
      </c>
      <c r="F68" t="s">
        <v>599</v>
      </c>
      <c r="G68" t="s">
        <v>599</v>
      </c>
      <c r="H68" t="s">
        <v>599</v>
      </c>
      <c r="I68">
        <v>406</v>
      </c>
      <c r="J68">
        <v>8</v>
      </c>
      <c r="K68">
        <v>10</v>
      </c>
      <c r="L68">
        <v>16</v>
      </c>
      <c r="M68">
        <v>10</v>
      </c>
      <c r="N68">
        <v>14</v>
      </c>
      <c r="O68">
        <v>11</v>
      </c>
      <c r="P68">
        <v>8</v>
      </c>
      <c r="Q68">
        <v>12</v>
      </c>
      <c r="R68">
        <v>11</v>
      </c>
      <c r="S68">
        <v>0</v>
      </c>
      <c r="T68">
        <v>0</v>
      </c>
      <c r="U68">
        <v>0</v>
      </c>
      <c r="V68">
        <v>0</v>
      </c>
      <c r="W68" s="17">
        <f t="shared" si="0"/>
        <v>100</v>
      </c>
    </row>
    <row r="69" spans="1:23">
      <c r="A69">
        <v>2025</v>
      </c>
      <c r="B69" t="s">
        <v>66</v>
      </c>
      <c r="C69" t="s">
        <v>465</v>
      </c>
      <c r="D69" t="s">
        <v>772</v>
      </c>
      <c r="E69" t="s">
        <v>599</v>
      </c>
      <c r="F69" t="s">
        <v>599</v>
      </c>
      <c r="G69" t="s">
        <v>599</v>
      </c>
      <c r="H69" t="s">
        <v>599</v>
      </c>
      <c r="I69">
        <v>406</v>
      </c>
      <c r="J69">
        <v>3</v>
      </c>
      <c r="K69">
        <v>7</v>
      </c>
      <c r="L69">
        <v>9</v>
      </c>
      <c r="M69">
        <v>8</v>
      </c>
      <c r="N69">
        <v>8</v>
      </c>
      <c r="O69">
        <v>11</v>
      </c>
      <c r="P69">
        <v>15</v>
      </c>
      <c r="Q69">
        <v>13</v>
      </c>
      <c r="R69">
        <v>19</v>
      </c>
      <c r="S69">
        <v>0</v>
      </c>
      <c r="T69">
        <v>0</v>
      </c>
      <c r="U69">
        <v>0</v>
      </c>
      <c r="V69">
        <v>0</v>
      </c>
      <c r="W69" s="17">
        <f t="shared" si="0"/>
        <v>93</v>
      </c>
    </row>
    <row r="70" spans="1:23">
      <c r="A70">
        <v>2025</v>
      </c>
      <c r="B70" t="s">
        <v>67</v>
      </c>
      <c r="C70" t="s">
        <v>466</v>
      </c>
      <c r="D70" t="s">
        <v>773</v>
      </c>
      <c r="E70" t="s">
        <v>599</v>
      </c>
      <c r="F70" t="s">
        <v>599</v>
      </c>
      <c r="G70" t="s">
        <v>599</v>
      </c>
      <c r="H70" t="s">
        <v>599</v>
      </c>
      <c r="I70">
        <v>406</v>
      </c>
      <c r="J70">
        <v>2</v>
      </c>
      <c r="K70">
        <v>2</v>
      </c>
      <c r="L70">
        <v>3</v>
      </c>
      <c r="M70">
        <v>4</v>
      </c>
      <c r="N70">
        <v>3</v>
      </c>
      <c r="O70">
        <v>7</v>
      </c>
      <c r="P70">
        <v>1</v>
      </c>
      <c r="Q70">
        <v>0</v>
      </c>
      <c r="R70">
        <v>0</v>
      </c>
      <c r="S70">
        <v>0</v>
      </c>
      <c r="T70">
        <v>0</v>
      </c>
      <c r="U70">
        <v>0</v>
      </c>
      <c r="V70">
        <v>0</v>
      </c>
      <c r="W70" s="17">
        <f t="shared" si="0"/>
        <v>22</v>
      </c>
    </row>
    <row r="71" spans="1:23">
      <c r="A71">
        <v>2025</v>
      </c>
      <c r="B71" t="s">
        <v>68</v>
      </c>
      <c r="C71" t="s">
        <v>467</v>
      </c>
      <c r="D71" t="s">
        <v>774</v>
      </c>
      <c r="E71" t="s">
        <v>775</v>
      </c>
      <c r="F71" t="s">
        <v>599</v>
      </c>
      <c r="G71" t="s">
        <v>599</v>
      </c>
      <c r="H71" t="s">
        <v>599</v>
      </c>
      <c r="I71">
        <v>406</v>
      </c>
      <c r="J71">
        <v>12</v>
      </c>
      <c r="K71">
        <v>5</v>
      </c>
      <c r="L71">
        <v>13</v>
      </c>
      <c r="M71">
        <v>19</v>
      </c>
      <c r="N71">
        <v>16</v>
      </c>
      <c r="O71">
        <v>10</v>
      </c>
      <c r="P71">
        <v>14</v>
      </c>
      <c r="Q71">
        <v>11</v>
      </c>
      <c r="R71">
        <v>15</v>
      </c>
      <c r="S71">
        <v>0</v>
      </c>
      <c r="T71">
        <v>0</v>
      </c>
      <c r="U71">
        <v>0</v>
      </c>
      <c r="V71">
        <v>0</v>
      </c>
      <c r="W71" s="17">
        <f t="shared" si="0"/>
        <v>115</v>
      </c>
    </row>
    <row r="72" spans="1:23">
      <c r="A72">
        <v>2025</v>
      </c>
      <c r="B72" t="s">
        <v>69</v>
      </c>
      <c r="C72" t="s">
        <v>468</v>
      </c>
      <c r="D72" t="s">
        <v>776</v>
      </c>
      <c r="E72" t="s">
        <v>599</v>
      </c>
      <c r="F72" t="s">
        <v>599</v>
      </c>
      <c r="G72" t="s">
        <v>599</v>
      </c>
      <c r="H72" t="s">
        <v>599</v>
      </c>
      <c r="I72">
        <v>406</v>
      </c>
      <c r="J72">
        <v>0</v>
      </c>
      <c r="K72">
        <v>0</v>
      </c>
      <c r="L72">
        <v>0</v>
      </c>
      <c r="M72">
        <v>0</v>
      </c>
      <c r="N72">
        <v>0</v>
      </c>
      <c r="O72">
        <v>0</v>
      </c>
      <c r="P72">
        <v>0</v>
      </c>
      <c r="Q72">
        <v>0</v>
      </c>
      <c r="R72">
        <v>2</v>
      </c>
      <c r="S72">
        <v>33</v>
      </c>
      <c r="T72">
        <v>39</v>
      </c>
      <c r="U72">
        <v>33</v>
      </c>
      <c r="V72">
        <v>31</v>
      </c>
      <c r="W72" s="17">
        <f t="shared" si="0"/>
        <v>138</v>
      </c>
    </row>
    <row r="73" spans="1:23">
      <c r="A73">
        <v>2025</v>
      </c>
      <c r="B73" t="s">
        <v>70</v>
      </c>
      <c r="C73" t="s">
        <v>612</v>
      </c>
      <c r="D73" t="s">
        <v>777</v>
      </c>
      <c r="E73" t="s">
        <v>599</v>
      </c>
      <c r="F73" t="s">
        <v>599</v>
      </c>
      <c r="G73" t="s">
        <v>599</v>
      </c>
      <c r="H73" t="s">
        <v>599</v>
      </c>
      <c r="I73">
        <v>406</v>
      </c>
      <c r="J73">
        <v>0</v>
      </c>
      <c r="K73">
        <v>0</v>
      </c>
      <c r="L73">
        <v>0</v>
      </c>
      <c r="M73">
        <v>0</v>
      </c>
      <c r="N73">
        <v>0</v>
      </c>
      <c r="O73">
        <v>0</v>
      </c>
      <c r="P73">
        <v>4</v>
      </c>
      <c r="Q73">
        <v>8</v>
      </c>
      <c r="R73">
        <v>5</v>
      </c>
      <c r="S73">
        <v>0</v>
      </c>
      <c r="T73">
        <v>0</v>
      </c>
      <c r="U73">
        <v>0</v>
      </c>
      <c r="V73">
        <v>0</v>
      </c>
      <c r="W73" s="17">
        <f t="shared" si="0"/>
        <v>17</v>
      </c>
    </row>
    <row r="74" spans="1:23">
      <c r="A74">
        <v>2025</v>
      </c>
      <c r="B74" t="s">
        <v>71</v>
      </c>
      <c r="C74" t="s">
        <v>613</v>
      </c>
      <c r="D74" t="s">
        <v>778</v>
      </c>
      <c r="E74" t="s">
        <v>599</v>
      </c>
      <c r="F74" t="s">
        <v>599</v>
      </c>
      <c r="G74" t="s">
        <v>599</v>
      </c>
      <c r="H74" t="s">
        <v>599</v>
      </c>
      <c r="I74">
        <v>406</v>
      </c>
      <c r="J74">
        <v>0</v>
      </c>
      <c r="K74">
        <v>0</v>
      </c>
      <c r="L74">
        <v>0</v>
      </c>
      <c r="M74">
        <v>0</v>
      </c>
      <c r="N74">
        <v>0</v>
      </c>
      <c r="O74">
        <v>0</v>
      </c>
      <c r="P74">
        <v>0</v>
      </c>
      <c r="Q74">
        <v>9</v>
      </c>
      <c r="R74">
        <v>14</v>
      </c>
      <c r="S74">
        <v>0</v>
      </c>
      <c r="T74">
        <v>0</v>
      </c>
      <c r="U74">
        <v>0</v>
      </c>
      <c r="V74">
        <v>0</v>
      </c>
      <c r="W74" s="17">
        <f t="shared" ref="W74:W137" si="2">SUM(J74:V74)</f>
        <v>23</v>
      </c>
    </row>
    <row r="75" spans="1:23">
      <c r="A75">
        <v>2025</v>
      </c>
      <c r="B75" t="s">
        <v>72</v>
      </c>
      <c r="C75" t="s">
        <v>469</v>
      </c>
      <c r="D75" t="s">
        <v>779</v>
      </c>
      <c r="E75" t="s">
        <v>780</v>
      </c>
      <c r="F75" t="s">
        <v>599</v>
      </c>
      <c r="G75" t="s">
        <v>599</v>
      </c>
      <c r="H75" t="s">
        <v>599</v>
      </c>
      <c r="I75">
        <v>406</v>
      </c>
      <c r="J75">
        <v>5</v>
      </c>
      <c r="K75">
        <v>12</v>
      </c>
      <c r="L75">
        <v>8</v>
      </c>
      <c r="M75">
        <v>17</v>
      </c>
      <c r="N75">
        <v>10</v>
      </c>
      <c r="O75">
        <v>16</v>
      </c>
      <c r="P75">
        <v>20</v>
      </c>
      <c r="Q75">
        <v>20</v>
      </c>
      <c r="R75">
        <v>29</v>
      </c>
      <c r="S75">
        <v>0</v>
      </c>
      <c r="T75">
        <v>0</v>
      </c>
      <c r="U75">
        <v>0</v>
      </c>
      <c r="V75">
        <v>0</v>
      </c>
      <c r="W75" s="17">
        <f t="shared" si="2"/>
        <v>137</v>
      </c>
    </row>
    <row r="76" spans="1:23">
      <c r="A76">
        <v>2025</v>
      </c>
      <c r="B76" t="s">
        <v>73</v>
      </c>
      <c r="C76" t="s">
        <v>275</v>
      </c>
      <c r="D76" t="s">
        <v>781</v>
      </c>
      <c r="E76" t="s">
        <v>599</v>
      </c>
      <c r="F76" t="s">
        <v>599</v>
      </c>
      <c r="G76" t="s">
        <v>599</v>
      </c>
      <c r="H76" t="s">
        <v>599</v>
      </c>
      <c r="I76">
        <v>406</v>
      </c>
      <c r="J76">
        <v>12</v>
      </c>
      <c r="K76">
        <v>31</v>
      </c>
      <c r="L76">
        <v>23</v>
      </c>
      <c r="M76">
        <v>15</v>
      </c>
      <c r="N76">
        <v>11</v>
      </c>
      <c r="O76">
        <v>1</v>
      </c>
      <c r="P76">
        <v>0</v>
      </c>
      <c r="Q76">
        <v>0</v>
      </c>
      <c r="R76">
        <v>0</v>
      </c>
      <c r="S76">
        <v>0</v>
      </c>
      <c r="T76">
        <v>0</v>
      </c>
      <c r="U76">
        <v>0</v>
      </c>
      <c r="V76">
        <v>0</v>
      </c>
      <c r="W76" s="17">
        <f t="shared" si="2"/>
        <v>93</v>
      </c>
    </row>
    <row r="77" spans="1:23">
      <c r="A77">
        <v>2025</v>
      </c>
      <c r="B77" t="s">
        <v>74</v>
      </c>
      <c r="C77" t="s">
        <v>614</v>
      </c>
      <c r="D77" t="s">
        <v>782</v>
      </c>
      <c r="E77" t="s">
        <v>684</v>
      </c>
      <c r="F77" t="s">
        <v>599</v>
      </c>
      <c r="G77" t="s">
        <v>599</v>
      </c>
      <c r="H77" t="s">
        <v>599</v>
      </c>
      <c r="I77">
        <v>406</v>
      </c>
      <c r="J77">
        <v>0</v>
      </c>
      <c r="K77">
        <v>0</v>
      </c>
      <c r="L77">
        <v>12</v>
      </c>
      <c r="M77">
        <v>15</v>
      </c>
      <c r="N77">
        <v>2</v>
      </c>
      <c r="O77">
        <v>15</v>
      </c>
      <c r="P77">
        <v>15</v>
      </c>
      <c r="Q77">
        <v>7</v>
      </c>
      <c r="R77">
        <v>15</v>
      </c>
      <c r="S77">
        <v>0</v>
      </c>
      <c r="T77">
        <v>0</v>
      </c>
      <c r="U77">
        <v>0</v>
      </c>
      <c r="V77">
        <v>0</v>
      </c>
      <c r="W77" s="17">
        <f t="shared" si="2"/>
        <v>81</v>
      </c>
    </row>
    <row r="78" spans="1:23">
      <c r="A78">
        <v>2025</v>
      </c>
      <c r="B78" t="s">
        <v>75</v>
      </c>
      <c r="C78" t="s">
        <v>276</v>
      </c>
      <c r="D78" t="s">
        <v>783</v>
      </c>
      <c r="E78" t="s">
        <v>599</v>
      </c>
      <c r="F78" t="s">
        <v>599</v>
      </c>
      <c r="G78" t="s">
        <v>599</v>
      </c>
      <c r="H78" t="s">
        <v>599</v>
      </c>
      <c r="I78">
        <v>406</v>
      </c>
      <c r="J78">
        <v>5</v>
      </c>
      <c r="K78">
        <v>21</v>
      </c>
      <c r="L78">
        <v>24</v>
      </c>
      <c r="M78">
        <v>22</v>
      </c>
      <c r="N78">
        <v>35</v>
      </c>
      <c r="O78">
        <v>1</v>
      </c>
      <c r="P78">
        <v>0</v>
      </c>
      <c r="Q78">
        <v>0</v>
      </c>
      <c r="R78">
        <v>0</v>
      </c>
      <c r="S78">
        <v>0</v>
      </c>
      <c r="T78">
        <v>0</v>
      </c>
      <c r="U78">
        <v>0</v>
      </c>
      <c r="V78">
        <v>0</v>
      </c>
      <c r="W78" s="17">
        <f t="shared" si="2"/>
        <v>108</v>
      </c>
    </row>
    <row r="79" spans="1:23">
      <c r="A79">
        <v>2025</v>
      </c>
      <c r="B79" t="s">
        <v>76</v>
      </c>
      <c r="C79" t="s">
        <v>470</v>
      </c>
      <c r="D79" t="s">
        <v>784</v>
      </c>
      <c r="E79" t="s">
        <v>599</v>
      </c>
      <c r="F79" t="s">
        <v>599</v>
      </c>
      <c r="G79" t="s">
        <v>599</v>
      </c>
      <c r="H79" t="s">
        <v>599</v>
      </c>
      <c r="I79">
        <v>406</v>
      </c>
      <c r="J79">
        <v>0</v>
      </c>
      <c r="K79">
        <v>0</v>
      </c>
      <c r="L79">
        <v>0</v>
      </c>
      <c r="M79">
        <v>0</v>
      </c>
      <c r="N79">
        <v>0</v>
      </c>
      <c r="O79">
        <v>0</v>
      </c>
      <c r="P79">
        <v>0</v>
      </c>
      <c r="Q79">
        <v>0</v>
      </c>
      <c r="R79">
        <v>0</v>
      </c>
      <c r="S79">
        <v>5</v>
      </c>
      <c r="T79">
        <v>10</v>
      </c>
      <c r="U79">
        <v>6</v>
      </c>
      <c r="V79">
        <v>14</v>
      </c>
      <c r="W79" s="17">
        <f t="shared" si="2"/>
        <v>35</v>
      </c>
    </row>
    <row r="80" spans="1:23">
      <c r="A80">
        <v>2025</v>
      </c>
      <c r="B80" t="s">
        <v>77</v>
      </c>
      <c r="C80" t="s">
        <v>471</v>
      </c>
      <c r="D80" t="s">
        <v>785</v>
      </c>
      <c r="E80" t="s">
        <v>599</v>
      </c>
      <c r="F80" t="s">
        <v>599</v>
      </c>
      <c r="G80" t="s">
        <v>599</v>
      </c>
      <c r="H80" t="s">
        <v>599</v>
      </c>
      <c r="I80">
        <v>406</v>
      </c>
      <c r="J80">
        <v>5</v>
      </c>
      <c r="K80">
        <v>13</v>
      </c>
      <c r="L80">
        <v>6</v>
      </c>
      <c r="M80">
        <v>14</v>
      </c>
      <c r="N80">
        <v>11</v>
      </c>
      <c r="O80">
        <v>9</v>
      </c>
      <c r="P80">
        <v>0</v>
      </c>
      <c r="Q80">
        <v>0</v>
      </c>
      <c r="R80">
        <v>0</v>
      </c>
      <c r="S80">
        <v>0</v>
      </c>
      <c r="T80">
        <v>0</v>
      </c>
      <c r="U80">
        <v>0</v>
      </c>
      <c r="V80">
        <v>0</v>
      </c>
      <c r="W80" s="17">
        <f t="shared" si="2"/>
        <v>58</v>
      </c>
    </row>
    <row r="81" spans="1:23">
      <c r="A81">
        <v>2025</v>
      </c>
      <c r="B81" t="s">
        <v>78</v>
      </c>
      <c r="C81" t="s">
        <v>472</v>
      </c>
      <c r="D81" t="s">
        <v>786</v>
      </c>
      <c r="E81" t="s">
        <v>787</v>
      </c>
      <c r="F81" t="s">
        <v>599</v>
      </c>
      <c r="G81" t="s">
        <v>599</v>
      </c>
      <c r="H81" t="s">
        <v>599</v>
      </c>
      <c r="I81">
        <v>406</v>
      </c>
      <c r="J81">
        <v>2</v>
      </c>
      <c r="K81">
        <v>3</v>
      </c>
      <c r="L81">
        <v>6</v>
      </c>
      <c r="M81">
        <v>3</v>
      </c>
      <c r="N81">
        <v>12</v>
      </c>
      <c r="O81">
        <v>17</v>
      </c>
      <c r="P81">
        <v>12</v>
      </c>
      <c r="Q81">
        <v>15</v>
      </c>
      <c r="R81">
        <v>0</v>
      </c>
      <c r="S81">
        <v>0</v>
      </c>
      <c r="T81">
        <v>0</v>
      </c>
      <c r="U81">
        <v>0</v>
      </c>
      <c r="V81">
        <v>0</v>
      </c>
      <c r="W81" s="17">
        <f t="shared" si="2"/>
        <v>70</v>
      </c>
    </row>
    <row r="82" spans="1:23">
      <c r="A82">
        <v>2025</v>
      </c>
      <c r="B82" t="s">
        <v>79</v>
      </c>
      <c r="C82" t="s">
        <v>615</v>
      </c>
      <c r="D82" t="s">
        <v>776</v>
      </c>
      <c r="E82" t="s">
        <v>599</v>
      </c>
      <c r="F82" t="s">
        <v>599</v>
      </c>
      <c r="G82" t="s">
        <v>599</v>
      </c>
      <c r="H82" t="s">
        <v>599</v>
      </c>
      <c r="I82">
        <v>406</v>
      </c>
      <c r="J82">
        <v>0</v>
      </c>
      <c r="K82">
        <v>0</v>
      </c>
      <c r="L82">
        <v>0</v>
      </c>
      <c r="M82">
        <v>0</v>
      </c>
      <c r="N82">
        <v>0</v>
      </c>
      <c r="O82">
        <v>0</v>
      </c>
      <c r="P82">
        <v>12</v>
      </c>
      <c r="Q82">
        <v>19</v>
      </c>
      <c r="R82">
        <v>13</v>
      </c>
      <c r="S82">
        <v>0</v>
      </c>
      <c r="T82">
        <v>0</v>
      </c>
      <c r="U82">
        <v>0</v>
      </c>
      <c r="V82">
        <v>0</v>
      </c>
      <c r="W82" s="17">
        <f t="shared" si="2"/>
        <v>44</v>
      </c>
    </row>
    <row r="83" spans="1:23">
      <c r="A83">
        <v>2025</v>
      </c>
      <c r="B83" t="s">
        <v>80</v>
      </c>
      <c r="C83" t="s">
        <v>473</v>
      </c>
      <c r="D83" t="s">
        <v>788</v>
      </c>
      <c r="E83" t="s">
        <v>599</v>
      </c>
      <c r="F83" t="s">
        <v>599</v>
      </c>
      <c r="G83" t="s">
        <v>599</v>
      </c>
      <c r="H83" t="s">
        <v>599</v>
      </c>
      <c r="I83">
        <v>406</v>
      </c>
      <c r="J83">
        <v>5</v>
      </c>
      <c r="K83">
        <v>3</v>
      </c>
      <c r="L83">
        <v>8</v>
      </c>
      <c r="M83">
        <v>9</v>
      </c>
      <c r="N83">
        <v>5</v>
      </c>
      <c r="O83">
        <v>13</v>
      </c>
      <c r="P83">
        <v>0</v>
      </c>
      <c r="Q83">
        <v>0</v>
      </c>
      <c r="R83">
        <v>0</v>
      </c>
      <c r="S83">
        <v>0</v>
      </c>
      <c r="T83">
        <v>0</v>
      </c>
      <c r="U83">
        <v>0</v>
      </c>
      <c r="V83">
        <v>0</v>
      </c>
      <c r="W83" s="17">
        <f t="shared" si="2"/>
        <v>43</v>
      </c>
    </row>
    <row r="84" spans="1:23">
      <c r="A84">
        <v>2025</v>
      </c>
      <c r="B84" t="s">
        <v>81</v>
      </c>
      <c r="C84" t="s">
        <v>616</v>
      </c>
      <c r="D84" t="s">
        <v>789</v>
      </c>
      <c r="E84" t="s">
        <v>723</v>
      </c>
      <c r="F84" t="s">
        <v>780</v>
      </c>
      <c r="G84" t="s">
        <v>599</v>
      </c>
      <c r="H84" t="s">
        <v>599</v>
      </c>
      <c r="I84">
        <v>406</v>
      </c>
      <c r="J84">
        <v>6</v>
      </c>
      <c r="K84">
        <v>2</v>
      </c>
      <c r="L84">
        <v>8</v>
      </c>
      <c r="M84">
        <v>11</v>
      </c>
      <c r="N84">
        <v>20</v>
      </c>
      <c r="O84">
        <v>0</v>
      </c>
      <c r="P84">
        <v>15</v>
      </c>
      <c r="Q84">
        <v>26</v>
      </c>
      <c r="R84">
        <v>28</v>
      </c>
      <c r="S84">
        <v>100</v>
      </c>
      <c r="T84">
        <v>49</v>
      </c>
      <c r="U84">
        <v>29</v>
      </c>
      <c r="V84">
        <v>2</v>
      </c>
      <c r="W84" s="17">
        <f t="shared" si="2"/>
        <v>296</v>
      </c>
    </row>
    <row r="85" spans="1:23">
      <c r="A85">
        <v>2025</v>
      </c>
      <c r="B85" t="s">
        <v>82</v>
      </c>
      <c r="C85" t="s">
        <v>617</v>
      </c>
      <c r="D85" t="s">
        <v>790</v>
      </c>
      <c r="E85" t="s">
        <v>599</v>
      </c>
      <c r="F85" t="s">
        <v>599</v>
      </c>
      <c r="G85" t="s">
        <v>599</v>
      </c>
      <c r="H85" t="s">
        <v>599</v>
      </c>
      <c r="I85">
        <v>406</v>
      </c>
      <c r="J85">
        <v>3</v>
      </c>
      <c r="K85">
        <v>2</v>
      </c>
      <c r="L85">
        <v>1</v>
      </c>
      <c r="M85">
        <v>6</v>
      </c>
      <c r="N85">
        <v>4</v>
      </c>
      <c r="O85">
        <v>0</v>
      </c>
      <c r="P85">
        <v>0</v>
      </c>
      <c r="Q85">
        <v>0</v>
      </c>
      <c r="R85">
        <v>0</v>
      </c>
      <c r="S85">
        <v>0</v>
      </c>
      <c r="T85">
        <v>0</v>
      </c>
      <c r="U85">
        <v>0</v>
      </c>
      <c r="V85">
        <v>0</v>
      </c>
      <c r="W85" s="17">
        <f t="shared" si="2"/>
        <v>16</v>
      </c>
    </row>
    <row r="86" spans="1:23">
      <c r="A86">
        <v>2025</v>
      </c>
      <c r="B86" t="s">
        <v>83</v>
      </c>
      <c r="C86" t="s">
        <v>618</v>
      </c>
      <c r="D86" t="s">
        <v>791</v>
      </c>
      <c r="E86" t="s">
        <v>792</v>
      </c>
      <c r="F86" t="s">
        <v>599</v>
      </c>
      <c r="G86" t="s">
        <v>599</v>
      </c>
      <c r="H86" t="s">
        <v>599</v>
      </c>
      <c r="I86">
        <v>406</v>
      </c>
      <c r="J86">
        <v>13</v>
      </c>
      <c r="K86">
        <v>17</v>
      </c>
      <c r="L86">
        <v>12</v>
      </c>
      <c r="M86">
        <v>14</v>
      </c>
      <c r="N86">
        <v>16</v>
      </c>
      <c r="O86">
        <v>19</v>
      </c>
      <c r="P86">
        <v>0</v>
      </c>
      <c r="Q86">
        <v>0</v>
      </c>
      <c r="R86">
        <v>0</v>
      </c>
      <c r="S86">
        <v>0</v>
      </c>
      <c r="T86">
        <v>0</v>
      </c>
      <c r="U86">
        <v>0</v>
      </c>
      <c r="V86">
        <v>0</v>
      </c>
      <c r="W86" s="17">
        <f t="shared" si="2"/>
        <v>91</v>
      </c>
    </row>
    <row r="87" spans="1:23">
      <c r="A87">
        <v>2025</v>
      </c>
      <c r="B87" t="s">
        <v>84</v>
      </c>
      <c r="C87" t="s">
        <v>619</v>
      </c>
      <c r="D87" t="s">
        <v>793</v>
      </c>
      <c r="E87" t="s">
        <v>794</v>
      </c>
      <c r="F87" t="s">
        <v>599</v>
      </c>
      <c r="G87" t="s">
        <v>599</v>
      </c>
      <c r="H87" t="s">
        <v>599</v>
      </c>
      <c r="I87">
        <v>406</v>
      </c>
      <c r="J87">
        <v>5</v>
      </c>
      <c r="K87">
        <v>4</v>
      </c>
      <c r="L87">
        <v>16</v>
      </c>
      <c r="M87">
        <v>9</v>
      </c>
      <c r="N87">
        <v>6</v>
      </c>
      <c r="O87">
        <v>14</v>
      </c>
      <c r="P87">
        <v>13</v>
      </c>
      <c r="Q87">
        <v>0</v>
      </c>
      <c r="R87">
        <v>0</v>
      </c>
      <c r="S87">
        <v>0</v>
      </c>
      <c r="T87">
        <v>0</v>
      </c>
      <c r="U87">
        <v>0</v>
      </c>
      <c r="V87">
        <v>0</v>
      </c>
      <c r="W87" s="17">
        <f t="shared" si="2"/>
        <v>67</v>
      </c>
    </row>
    <row r="88" spans="1:23">
      <c r="A88">
        <v>2025</v>
      </c>
      <c r="B88" t="s">
        <v>85</v>
      </c>
      <c r="C88" t="s">
        <v>620</v>
      </c>
      <c r="D88" t="s">
        <v>795</v>
      </c>
      <c r="E88" t="s">
        <v>599</v>
      </c>
      <c r="F88" t="s">
        <v>599</v>
      </c>
      <c r="G88" t="s">
        <v>599</v>
      </c>
      <c r="H88" t="s">
        <v>599</v>
      </c>
      <c r="I88">
        <v>406</v>
      </c>
      <c r="J88">
        <v>5</v>
      </c>
      <c r="K88">
        <v>4</v>
      </c>
      <c r="L88">
        <v>7</v>
      </c>
      <c r="M88">
        <v>7</v>
      </c>
      <c r="N88">
        <v>10</v>
      </c>
      <c r="O88">
        <v>0</v>
      </c>
      <c r="P88">
        <v>0</v>
      </c>
      <c r="Q88">
        <v>0</v>
      </c>
      <c r="R88">
        <v>0</v>
      </c>
      <c r="S88">
        <v>0</v>
      </c>
      <c r="T88">
        <v>0</v>
      </c>
      <c r="U88">
        <v>0</v>
      </c>
      <c r="V88">
        <v>0</v>
      </c>
      <c r="W88" s="17">
        <f t="shared" si="2"/>
        <v>33</v>
      </c>
    </row>
    <row r="89" spans="1:23">
      <c r="A89">
        <v>2025</v>
      </c>
      <c r="B89" t="s">
        <v>86</v>
      </c>
      <c r="C89" t="s">
        <v>474</v>
      </c>
      <c r="D89" t="s">
        <v>796</v>
      </c>
      <c r="E89" t="s">
        <v>599</v>
      </c>
      <c r="F89" t="s">
        <v>599</v>
      </c>
      <c r="G89" t="s">
        <v>599</v>
      </c>
      <c r="H89" t="s">
        <v>599</v>
      </c>
      <c r="I89">
        <v>406</v>
      </c>
      <c r="J89">
        <v>2</v>
      </c>
      <c r="K89">
        <v>6</v>
      </c>
      <c r="L89">
        <v>6</v>
      </c>
      <c r="M89">
        <v>10</v>
      </c>
      <c r="N89">
        <v>13</v>
      </c>
      <c r="O89">
        <v>13</v>
      </c>
      <c r="P89">
        <v>1</v>
      </c>
      <c r="Q89">
        <v>0</v>
      </c>
      <c r="R89">
        <v>0</v>
      </c>
      <c r="S89">
        <v>0</v>
      </c>
      <c r="T89">
        <v>0</v>
      </c>
      <c r="U89">
        <v>0</v>
      </c>
      <c r="V89">
        <v>0</v>
      </c>
      <c r="W89" s="17">
        <f t="shared" si="2"/>
        <v>51</v>
      </c>
    </row>
    <row r="90" spans="1:23">
      <c r="A90">
        <v>2025</v>
      </c>
      <c r="B90" t="s">
        <v>361</v>
      </c>
      <c r="C90" t="s">
        <v>475</v>
      </c>
      <c r="D90" t="s">
        <v>797</v>
      </c>
      <c r="E90" t="s">
        <v>599</v>
      </c>
      <c r="F90" t="s">
        <v>599</v>
      </c>
      <c r="G90" t="s">
        <v>599</v>
      </c>
      <c r="H90" t="s">
        <v>599</v>
      </c>
      <c r="I90">
        <v>406</v>
      </c>
      <c r="J90">
        <v>0</v>
      </c>
      <c r="K90">
        <v>0</v>
      </c>
      <c r="L90">
        <v>0</v>
      </c>
      <c r="M90">
        <v>0</v>
      </c>
      <c r="N90">
        <v>0</v>
      </c>
      <c r="O90">
        <v>0</v>
      </c>
      <c r="P90">
        <v>7</v>
      </c>
      <c r="Q90">
        <v>12</v>
      </c>
      <c r="R90">
        <v>17</v>
      </c>
      <c r="S90">
        <v>0</v>
      </c>
      <c r="T90">
        <v>0</v>
      </c>
      <c r="U90">
        <v>0</v>
      </c>
      <c r="V90">
        <v>0</v>
      </c>
      <c r="W90" s="17">
        <f t="shared" si="2"/>
        <v>36</v>
      </c>
    </row>
    <row r="91" spans="1:23">
      <c r="A91">
        <v>2025</v>
      </c>
      <c r="B91" t="s">
        <v>660</v>
      </c>
      <c r="C91" t="s">
        <v>798</v>
      </c>
      <c r="D91" t="s">
        <v>713</v>
      </c>
      <c r="E91" t="s">
        <v>599</v>
      </c>
      <c r="F91" t="s">
        <v>599</v>
      </c>
      <c r="G91" t="s">
        <v>599</v>
      </c>
      <c r="H91" t="s">
        <v>599</v>
      </c>
      <c r="I91">
        <v>406</v>
      </c>
      <c r="J91">
        <v>5</v>
      </c>
      <c r="K91">
        <v>14</v>
      </c>
      <c r="L91">
        <v>0</v>
      </c>
      <c r="M91">
        <v>0</v>
      </c>
      <c r="N91">
        <v>0</v>
      </c>
      <c r="O91">
        <v>0</v>
      </c>
      <c r="P91">
        <v>0</v>
      </c>
      <c r="Q91">
        <v>0</v>
      </c>
      <c r="R91">
        <v>0</v>
      </c>
      <c r="S91">
        <v>0</v>
      </c>
      <c r="T91">
        <v>0</v>
      </c>
      <c r="U91">
        <v>0</v>
      </c>
      <c r="V91">
        <v>0</v>
      </c>
      <c r="W91" s="17">
        <f t="shared" si="2"/>
        <v>19</v>
      </c>
    </row>
    <row r="92" spans="1:23">
      <c r="A92">
        <v>2025</v>
      </c>
      <c r="B92" t="s">
        <v>661</v>
      </c>
      <c r="C92" t="s">
        <v>799</v>
      </c>
      <c r="D92" t="s">
        <v>764</v>
      </c>
      <c r="E92" t="s">
        <v>599</v>
      </c>
      <c r="F92" t="s">
        <v>599</v>
      </c>
      <c r="G92" t="s">
        <v>599</v>
      </c>
      <c r="H92" t="s">
        <v>599</v>
      </c>
      <c r="I92">
        <v>406</v>
      </c>
      <c r="J92">
        <v>9</v>
      </c>
      <c r="K92">
        <v>13</v>
      </c>
      <c r="L92">
        <v>0</v>
      </c>
      <c r="M92">
        <v>0</v>
      </c>
      <c r="N92">
        <v>0</v>
      </c>
      <c r="O92">
        <v>0</v>
      </c>
      <c r="P92">
        <v>0</v>
      </c>
      <c r="Q92">
        <v>0</v>
      </c>
      <c r="R92">
        <v>0</v>
      </c>
      <c r="S92">
        <v>0</v>
      </c>
      <c r="T92">
        <v>0</v>
      </c>
      <c r="U92">
        <v>0</v>
      </c>
      <c r="V92">
        <v>0</v>
      </c>
      <c r="W92" s="17">
        <f t="shared" si="2"/>
        <v>22</v>
      </c>
    </row>
    <row r="93" spans="1:23">
      <c r="A93">
        <v>2025</v>
      </c>
      <c r="B93" t="s">
        <v>87</v>
      </c>
      <c r="C93" t="s">
        <v>800</v>
      </c>
      <c r="D93" t="s">
        <v>801</v>
      </c>
      <c r="E93" t="s">
        <v>599</v>
      </c>
      <c r="F93" t="s">
        <v>599</v>
      </c>
      <c r="G93" t="s">
        <v>599</v>
      </c>
      <c r="H93" t="s">
        <v>599</v>
      </c>
      <c r="I93">
        <v>406</v>
      </c>
      <c r="J93">
        <v>8</v>
      </c>
      <c r="K93">
        <v>11</v>
      </c>
      <c r="L93">
        <v>20</v>
      </c>
      <c r="M93">
        <v>22</v>
      </c>
      <c r="N93">
        <v>19</v>
      </c>
      <c r="O93">
        <v>12</v>
      </c>
      <c r="P93">
        <v>0</v>
      </c>
      <c r="Q93">
        <v>0</v>
      </c>
      <c r="R93">
        <v>0</v>
      </c>
      <c r="S93">
        <v>33</v>
      </c>
      <c r="T93">
        <v>24</v>
      </c>
      <c r="U93">
        <v>10</v>
      </c>
      <c r="V93">
        <v>13</v>
      </c>
      <c r="W93" s="17">
        <f t="shared" si="2"/>
        <v>172</v>
      </c>
    </row>
    <row r="94" spans="1:23">
      <c r="A94">
        <v>2025</v>
      </c>
      <c r="B94" t="s">
        <v>88</v>
      </c>
      <c r="C94" t="s">
        <v>476</v>
      </c>
      <c r="D94" t="s">
        <v>802</v>
      </c>
      <c r="E94" t="s">
        <v>803</v>
      </c>
      <c r="F94" t="s">
        <v>599</v>
      </c>
      <c r="G94" t="s">
        <v>599</v>
      </c>
      <c r="H94" t="s">
        <v>599</v>
      </c>
      <c r="I94">
        <v>406</v>
      </c>
      <c r="J94">
        <v>5</v>
      </c>
      <c r="K94">
        <v>15</v>
      </c>
      <c r="L94">
        <v>16</v>
      </c>
      <c r="M94">
        <v>23</v>
      </c>
      <c r="N94">
        <v>26</v>
      </c>
      <c r="O94">
        <v>27</v>
      </c>
      <c r="P94">
        <v>30</v>
      </c>
      <c r="Q94">
        <v>24</v>
      </c>
      <c r="R94">
        <v>32</v>
      </c>
      <c r="S94">
        <v>0</v>
      </c>
      <c r="T94">
        <v>0</v>
      </c>
      <c r="U94">
        <v>0</v>
      </c>
      <c r="V94">
        <v>0</v>
      </c>
      <c r="W94" s="17">
        <f t="shared" si="2"/>
        <v>198</v>
      </c>
    </row>
    <row r="95" spans="1:23">
      <c r="A95">
        <v>2025</v>
      </c>
      <c r="B95" t="s">
        <v>89</v>
      </c>
      <c r="C95" t="s">
        <v>621</v>
      </c>
      <c r="D95" t="s">
        <v>804</v>
      </c>
      <c r="E95" t="s">
        <v>599</v>
      </c>
      <c r="F95" t="s">
        <v>599</v>
      </c>
      <c r="G95" t="s">
        <v>599</v>
      </c>
      <c r="H95" t="s">
        <v>599</v>
      </c>
      <c r="I95">
        <v>406</v>
      </c>
      <c r="J95">
        <v>0</v>
      </c>
      <c r="K95">
        <v>0</v>
      </c>
      <c r="L95">
        <v>3</v>
      </c>
      <c r="M95">
        <v>8</v>
      </c>
      <c r="N95">
        <v>6</v>
      </c>
      <c r="O95">
        <v>5</v>
      </c>
      <c r="P95">
        <v>5</v>
      </c>
      <c r="Q95">
        <v>0</v>
      </c>
      <c r="R95">
        <v>0</v>
      </c>
      <c r="S95">
        <v>0</v>
      </c>
      <c r="T95">
        <v>0</v>
      </c>
      <c r="U95">
        <v>0</v>
      </c>
      <c r="V95">
        <v>0</v>
      </c>
      <c r="W95" s="17">
        <f t="shared" si="2"/>
        <v>27</v>
      </c>
    </row>
    <row r="96" spans="1:23">
      <c r="A96">
        <v>2025</v>
      </c>
      <c r="B96" t="s">
        <v>90</v>
      </c>
      <c r="C96" t="s">
        <v>477</v>
      </c>
      <c r="D96" t="s">
        <v>805</v>
      </c>
      <c r="E96" t="s">
        <v>806</v>
      </c>
      <c r="F96" t="s">
        <v>599</v>
      </c>
      <c r="G96" t="s">
        <v>599</v>
      </c>
      <c r="H96" t="s">
        <v>599</v>
      </c>
      <c r="I96">
        <v>406</v>
      </c>
      <c r="J96">
        <v>7</v>
      </c>
      <c r="K96">
        <v>9</v>
      </c>
      <c r="L96">
        <v>16</v>
      </c>
      <c r="M96">
        <v>9</v>
      </c>
      <c r="N96">
        <v>20</v>
      </c>
      <c r="O96">
        <v>15</v>
      </c>
      <c r="P96">
        <v>11</v>
      </c>
      <c r="Q96">
        <v>13</v>
      </c>
      <c r="R96">
        <v>12</v>
      </c>
      <c r="S96">
        <v>0</v>
      </c>
      <c r="T96">
        <v>0</v>
      </c>
      <c r="U96">
        <v>0</v>
      </c>
      <c r="V96">
        <v>0</v>
      </c>
      <c r="W96" s="17">
        <f t="shared" si="2"/>
        <v>112</v>
      </c>
    </row>
    <row r="97" spans="1:23">
      <c r="A97">
        <v>2025</v>
      </c>
      <c r="B97" t="s">
        <v>91</v>
      </c>
      <c r="C97" t="s">
        <v>622</v>
      </c>
      <c r="D97" t="s">
        <v>807</v>
      </c>
      <c r="E97" t="s">
        <v>599</v>
      </c>
      <c r="F97" t="s">
        <v>599</v>
      </c>
      <c r="G97" t="s">
        <v>599</v>
      </c>
      <c r="H97" t="s">
        <v>599</v>
      </c>
      <c r="I97">
        <v>406</v>
      </c>
      <c r="J97">
        <v>14</v>
      </c>
      <c r="K97">
        <v>21</v>
      </c>
      <c r="L97">
        <v>29</v>
      </c>
      <c r="M97">
        <v>28</v>
      </c>
      <c r="N97">
        <v>28</v>
      </c>
      <c r="O97">
        <v>30</v>
      </c>
      <c r="P97">
        <v>31</v>
      </c>
      <c r="Q97">
        <v>23</v>
      </c>
      <c r="R97">
        <v>25</v>
      </c>
      <c r="S97">
        <v>0</v>
      </c>
      <c r="T97">
        <v>0</v>
      </c>
      <c r="U97">
        <v>0</v>
      </c>
      <c r="V97">
        <v>0</v>
      </c>
      <c r="W97" s="17">
        <f t="shared" si="2"/>
        <v>229</v>
      </c>
    </row>
    <row r="98" spans="1:23">
      <c r="A98">
        <v>2025</v>
      </c>
      <c r="B98" t="s">
        <v>92</v>
      </c>
      <c r="C98" t="s">
        <v>277</v>
      </c>
      <c r="D98" t="s">
        <v>808</v>
      </c>
      <c r="E98" t="s">
        <v>599</v>
      </c>
      <c r="F98" t="s">
        <v>599</v>
      </c>
      <c r="G98" t="s">
        <v>599</v>
      </c>
      <c r="H98" t="s">
        <v>599</v>
      </c>
      <c r="I98">
        <v>406</v>
      </c>
      <c r="J98">
        <v>3</v>
      </c>
      <c r="K98">
        <v>7</v>
      </c>
      <c r="L98">
        <v>6</v>
      </c>
      <c r="M98">
        <v>10</v>
      </c>
      <c r="N98">
        <v>12</v>
      </c>
      <c r="O98">
        <v>11</v>
      </c>
      <c r="P98">
        <v>10</v>
      </c>
      <c r="Q98">
        <v>15</v>
      </c>
      <c r="R98">
        <v>16</v>
      </c>
      <c r="S98">
        <v>0</v>
      </c>
      <c r="T98">
        <v>0</v>
      </c>
      <c r="U98">
        <v>0</v>
      </c>
      <c r="V98">
        <v>0</v>
      </c>
      <c r="W98" s="17">
        <f t="shared" si="2"/>
        <v>90</v>
      </c>
    </row>
    <row r="99" spans="1:23">
      <c r="A99">
        <v>2025</v>
      </c>
      <c r="B99" t="s">
        <v>93</v>
      </c>
      <c r="C99" t="s">
        <v>478</v>
      </c>
      <c r="D99" t="s">
        <v>809</v>
      </c>
      <c r="E99" t="s">
        <v>599</v>
      </c>
      <c r="F99" t="s">
        <v>599</v>
      </c>
      <c r="G99" t="s">
        <v>599</v>
      </c>
      <c r="H99" t="s">
        <v>599</v>
      </c>
      <c r="I99">
        <v>406</v>
      </c>
      <c r="J99">
        <v>6</v>
      </c>
      <c r="K99">
        <v>10</v>
      </c>
      <c r="L99">
        <v>21</v>
      </c>
      <c r="M99">
        <v>18</v>
      </c>
      <c r="N99">
        <v>19</v>
      </c>
      <c r="O99">
        <v>0</v>
      </c>
      <c r="P99">
        <v>0</v>
      </c>
      <c r="Q99">
        <v>0</v>
      </c>
      <c r="R99">
        <v>0</v>
      </c>
      <c r="S99">
        <v>0</v>
      </c>
      <c r="T99">
        <v>0</v>
      </c>
      <c r="U99">
        <v>0</v>
      </c>
      <c r="V99">
        <v>0</v>
      </c>
      <c r="W99" s="17">
        <f t="shared" si="2"/>
        <v>74</v>
      </c>
    </row>
    <row r="100" spans="1:23">
      <c r="A100">
        <v>2025</v>
      </c>
      <c r="B100" t="s">
        <v>94</v>
      </c>
      <c r="C100" t="s">
        <v>479</v>
      </c>
      <c r="D100" t="s">
        <v>810</v>
      </c>
      <c r="E100" t="s">
        <v>811</v>
      </c>
      <c r="F100" t="s">
        <v>599</v>
      </c>
      <c r="G100" t="s">
        <v>599</v>
      </c>
      <c r="H100" t="s">
        <v>599</v>
      </c>
      <c r="I100">
        <v>406</v>
      </c>
      <c r="J100">
        <v>6</v>
      </c>
      <c r="K100">
        <v>16</v>
      </c>
      <c r="L100">
        <v>14</v>
      </c>
      <c r="M100">
        <v>28</v>
      </c>
      <c r="N100">
        <v>23</v>
      </c>
      <c r="O100">
        <v>31</v>
      </c>
      <c r="P100">
        <v>26</v>
      </c>
      <c r="Q100">
        <v>17</v>
      </c>
      <c r="R100">
        <v>13</v>
      </c>
      <c r="S100">
        <v>0</v>
      </c>
      <c r="T100">
        <v>0</v>
      </c>
      <c r="U100">
        <v>0</v>
      </c>
      <c r="V100">
        <v>0</v>
      </c>
      <c r="W100" s="17">
        <f t="shared" si="2"/>
        <v>174</v>
      </c>
    </row>
    <row r="101" spans="1:23">
      <c r="A101">
        <v>2025</v>
      </c>
      <c r="B101" t="s">
        <v>95</v>
      </c>
      <c r="C101" t="s">
        <v>480</v>
      </c>
      <c r="D101" t="s">
        <v>812</v>
      </c>
      <c r="E101" t="s">
        <v>599</v>
      </c>
      <c r="F101" t="s">
        <v>599</v>
      </c>
      <c r="G101" t="s">
        <v>599</v>
      </c>
      <c r="H101" t="s">
        <v>599</v>
      </c>
      <c r="I101">
        <v>406</v>
      </c>
      <c r="J101">
        <v>0</v>
      </c>
      <c r="K101">
        <v>0</v>
      </c>
      <c r="L101">
        <v>0</v>
      </c>
      <c r="M101">
        <v>0</v>
      </c>
      <c r="N101">
        <v>0</v>
      </c>
      <c r="O101">
        <v>0</v>
      </c>
      <c r="P101">
        <v>6</v>
      </c>
      <c r="Q101">
        <v>16</v>
      </c>
      <c r="R101">
        <v>15</v>
      </c>
      <c r="S101">
        <v>9</v>
      </c>
      <c r="T101">
        <v>12</v>
      </c>
      <c r="U101">
        <v>25</v>
      </c>
      <c r="V101">
        <v>21</v>
      </c>
      <c r="W101" s="17">
        <f t="shared" si="2"/>
        <v>104</v>
      </c>
    </row>
    <row r="102" spans="1:23">
      <c r="A102">
        <v>2025</v>
      </c>
      <c r="B102" t="s">
        <v>96</v>
      </c>
      <c r="C102" t="s">
        <v>623</v>
      </c>
      <c r="D102" t="s">
        <v>813</v>
      </c>
      <c r="E102" t="s">
        <v>599</v>
      </c>
      <c r="F102" t="s">
        <v>599</v>
      </c>
      <c r="G102" t="s">
        <v>599</v>
      </c>
      <c r="H102" t="s">
        <v>599</v>
      </c>
      <c r="I102">
        <v>406</v>
      </c>
      <c r="J102">
        <v>0</v>
      </c>
      <c r="K102">
        <v>0</v>
      </c>
      <c r="L102">
        <v>0</v>
      </c>
      <c r="M102">
        <v>0</v>
      </c>
      <c r="N102">
        <v>0</v>
      </c>
      <c r="O102">
        <v>0</v>
      </c>
      <c r="P102">
        <v>3</v>
      </c>
      <c r="Q102">
        <v>2</v>
      </c>
      <c r="R102">
        <v>4</v>
      </c>
      <c r="S102">
        <v>11</v>
      </c>
      <c r="T102">
        <v>10</v>
      </c>
      <c r="U102">
        <v>6</v>
      </c>
      <c r="V102">
        <v>7</v>
      </c>
      <c r="W102" s="17">
        <f t="shared" si="2"/>
        <v>43</v>
      </c>
    </row>
    <row r="103" spans="1:23">
      <c r="A103">
        <v>2025</v>
      </c>
      <c r="B103" t="s">
        <v>97</v>
      </c>
      <c r="C103" t="s">
        <v>481</v>
      </c>
      <c r="D103" t="s">
        <v>814</v>
      </c>
      <c r="E103" t="s">
        <v>599</v>
      </c>
      <c r="F103" t="s">
        <v>599</v>
      </c>
      <c r="G103" t="s">
        <v>599</v>
      </c>
      <c r="H103" t="s">
        <v>599</v>
      </c>
      <c r="I103">
        <v>406</v>
      </c>
      <c r="J103">
        <v>0</v>
      </c>
      <c r="K103">
        <v>0</v>
      </c>
      <c r="L103">
        <v>0</v>
      </c>
      <c r="M103">
        <v>0</v>
      </c>
      <c r="N103">
        <v>0</v>
      </c>
      <c r="O103">
        <v>0</v>
      </c>
      <c r="P103">
        <v>13</v>
      </c>
      <c r="Q103">
        <v>18</v>
      </c>
      <c r="R103">
        <v>22</v>
      </c>
      <c r="S103">
        <v>0</v>
      </c>
      <c r="T103">
        <v>0</v>
      </c>
      <c r="U103">
        <v>0</v>
      </c>
      <c r="V103">
        <v>0</v>
      </c>
      <c r="W103" s="17">
        <f t="shared" si="2"/>
        <v>53</v>
      </c>
    </row>
    <row r="104" spans="1:23">
      <c r="A104">
        <v>2025</v>
      </c>
      <c r="B104" t="s">
        <v>98</v>
      </c>
      <c r="C104" t="s">
        <v>482</v>
      </c>
      <c r="D104" t="s">
        <v>815</v>
      </c>
      <c r="E104" t="s">
        <v>599</v>
      </c>
      <c r="F104" t="s">
        <v>599</v>
      </c>
      <c r="G104" t="s">
        <v>599</v>
      </c>
      <c r="H104" t="s">
        <v>599</v>
      </c>
      <c r="I104">
        <v>406</v>
      </c>
      <c r="J104">
        <v>3</v>
      </c>
      <c r="K104">
        <v>3</v>
      </c>
      <c r="L104">
        <v>8</v>
      </c>
      <c r="M104">
        <v>25</v>
      </c>
      <c r="N104">
        <v>20</v>
      </c>
      <c r="O104">
        <v>13</v>
      </c>
      <c r="P104">
        <v>2</v>
      </c>
      <c r="Q104">
        <v>0</v>
      </c>
      <c r="R104">
        <v>0</v>
      </c>
      <c r="S104">
        <v>0</v>
      </c>
      <c r="T104">
        <v>0</v>
      </c>
      <c r="U104">
        <v>0</v>
      </c>
      <c r="V104">
        <v>0</v>
      </c>
      <c r="W104" s="17">
        <f t="shared" si="2"/>
        <v>74</v>
      </c>
    </row>
    <row r="105" spans="1:23">
      <c r="A105">
        <v>2025</v>
      </c>
      <c r="B105" t="s">
        <v>99</v>
      </c>
      <c r="C105" t="s">
        <v>483</v>
      </c>
      <c r="D105" t="s">
        <v>816</v>
      </c>
      <c r="E105" t="s">
        <v>599</v>
      </c>
      <c r="F105" t="s">
        <v>599</v>
      </c>
      <c r="G105" t="s">
        <v>599</v>
      </c>
      <c r="H105" t="s">
        <v>599</v>
      </c>
      <c r="I105">
        <v>406</v>
      </c>
      <c r="J105">
        <v>0</v>
      </c>
      <c r="K105">
        <v>0</v>
      </c>
      <c r="L105">
        <v>0</v>
      </c>
      <c r="M105">
        <v>0</v>
      </c>
      <c r="N105">
        <v>0</v>
      </c>
      <c r="O105">
        <v>0</v>
      </c>
      <c r="P105">
        <v>21</v>
      </c>
      <c r="Q105">
        <v>25</v>
      </c>
      <c r="R105">
        <v>28</v>
      </c>
      <c r="S105">
        <v>28</v>
      </c>
      <c r="T105">
        <v>36</v>
      </c>
      <c r="U105">
        <v>36</v>
      </c>
      <c r="V105">
        <v>45</v>
      </c>
      <c r="W105" s="17">
        <f t="shared" si="2"/>
        <v>219</v>
      </c>
    </row>
    <row r="106" spans="1:23">
      <c r="A106">
        <v>2025</v>
      </c>
      <c r="B106" t="s">
        <v>100</v>
      </c>
      <c r="C106" t="s">
        <v>624</v>
      </c>
      <c r="D106" t="s">
        <v>817</v>
      </c>
      <c r="E106" t="s">
        <v>599</v>
      </c>
      <c r="F106" t="s">
        <v>599</v>
      </c>
      <c r="G106" t="s">
        <v>599</v>
      </c>
      <c r="H106" t="s">
        <v>599</v>
      </c>
      <c r="I106">
        <v>406</v>
      </c>
      <c r="J106">
        <v>20</v>
      </c>
      <c r="K106">
        <v>30</v>
      </c>
      <c r="L106">
        <v>25</v>
      </c>
      <c r="M106">
        <v>20</v>
      </c>
      <c r="N106">
        <v>24</v>
      </c>
      <c r="O106">
        <v>27</v>
      </c>
      <c r="P106">
        <v>26</v>
      </c>
      <c r="Q106">
        <v>16</v>
      </c>
      <c r="R106">
        <v>16</v>
      </c>
      <c r="S106">
        <v>11</v>
      </c>
      <c r="T106">
        <v>11</v>
      </c>
      <c r="U106">
        <v>12</v>
      </c>
      <c r="V106">
        <v>9</v>
      </c>
      <c r="W106" s="17">
        <f t="shared" si="2"/>
        <v>247</v>
      </c>
    </row>
    <row r="107" spans="1:23">
      <c r="A107">
        <v>2025</v>
      </c>
      <c r="B107" t="s">
        <v>101</v>
      </c>
      <c r="C107" t="s">
        <v>484</v>
      </c>
      <c r="D107" t="s">
        <v>818</v>
      </c>
      <c r="E107" t="s">
        <v>819</v>
      </c>
      <c r="F107" t="s">
        <v>599</v>
      </c>
      <c r="G107" t="s">
        <v>599</v>
      </c>
      <c r="H107" t="s">
        <v>599</v>
      </c>
      <c r="I107">
        <v>406</v>
      </c>
      <c r="J107">
        <v>12</v>
      </c>
      <c r="K107">
        <v>8</v>
      </c>
      <c r="L107">
        <v>17</v>
      </c>
      <c r="M107">
        <v>11</v>
      </c>
      <c r="N107">
        <v>12</v>
      </c>
      <c r="O107">
        <v>0</v>
      </c>
      <c r="P107">
        <v>22</v>
      </c>
      <c r="Q107">
        <v>24</v>
      </c>
      <c r="R107">
        <v>21</v>
      </c>
      <c r="S107">
        <v>25</v>
      </c>
      <c r="T107">
        <v>0</v>
      </c>
      <c r="U107">
        <v>0</v>
      </c>
      <c r="V107">
        <v>0</v>
      </c>
      <c r="W107" s="17">
        <f t="shared" si="2"/>
        <v>152</v>
      </c>
    </row>
    <row r="108" spans="1:23">
      <c r="A108">
        <v>2025</v>
      </c>
      <c r="B108" t="s">
        <v>102</v>
      </c>
      <c r="C108" t="s">
        <v>485</v>
      </c>
      <c r="D108" t="s">
        <v>820</v>
      </c>
      <c r="E108" t="s">
        <v>599</v>
      </c>
      <c r="F108" t="s">
        <v>599</v>
      </c>
      <c r="G108" t="s">
        <v>599</v>
      </c>
      <c r="H108" t="s">
        <v>599</v>
      </c>
      <c r="I108">
        <v>406</v>
      </c>
      <c r="J108">
        <v>1</v>
      </c>
      <c r="K108">
        <v>14</v>
      </c>
      <c r="L108">
        <v>10</v>
      </c>
      <c r="M108">
        <v>6</v>
      </c>
      <c r="N108">
        <v>9</v>
      </c>
      <c r="O108">
        <v>7</v>
      </c>
      <c r="P108">
        <v>0</v>
      </c>
      <c r="Q108">
        <v>0</v>
      </c>
      <c r="R108">
        <v>0</v>
      </c>
      <c r="S108">
        <v>0</v>
      </c>
      <c r="T108">
        <v>0</v>
      </c>
      <c r="U108">
        <v>0</v>
      </c>
      <c r="V108">
        <v>0</v>
      </c>
      <c r="W108" s="17">
        <f t="shared" si="2"/>
        <v>47</v>
      </c>
    </row>
    <row r="109" spans="1:23">
      <c r="A109">
        <v>2025</v>
      </c>
      <c r="B109" t="s">
        <v>103</v>
      </c>
      <c r="C109" t="s">
        <v>486</v>
      </c>
      <c r="D109" t="s">
        <v>821</v>
      </c>
      <c r="E109" t="s">
        <v>599</v>
      </c>
      <c r="F109" t="s">
        <v>599</v>
      </c>
      <c r="G109" t="s">
        <v>599</v>
      </c>
      <c r="H109" t="s">
        <v>599</v>
      </c>
      <c r="I109">
        <v>406</v>
      </c>
      <c r="J109">
        <v>3</v>
      </c>
      <c r="K109">
        <v>14</v>
      </c>
      <c r="L109">
        <v>18</v>
      </c>
      <c r="M109">
        <v>18</v>
      </c>
      <c r="N109">
        <v>27</v>
      </c>
      <c r="O109">
        <v>19</v>
      </c>
      <c r="P109">
        <v>0</v>
      </c>
      <c r="Q109">
        <v>0</v>
      </c>
      <c r="R109">
        <v>0</v>
      </c>
      <c r="S109">
        <v>0</v>
      </c>
      <c r="T109">
        <v>0</v>
      </c>
      <c r="U109">
        <v>0</v>
      </c>
      <c r="V109">
        <v>0</v>
      </c>
      <c r="W109" s="17">
        <f t="shared" si="2"/>
        <v>99</v>
      </c>
    </row>
    <row r="110" spans="1:23">
      <c r="A110">
        <v>2025</v>
      </c>
      <c r="B110" t="s">
        <v>104</v>
      </c>
      <c r="C110" t="s">
        <v>487</v>
      </c>
      <c r="D110" t="s">
        <v>822</v>
      </c>
      <c r="E110" t="s">
        <v>599</v>
      </c>
      <c r="F110" t="s">
        <v>599</v>
      </c>
      <c r="G110" t="s">
        <v>599</v>
      </c>
      <c r="H110" t="s">
        <v>599</v>
      </c>
      <c r="I110">
        <v>406</v>
      </c>
      <c r="J110">
        <v>0</v>
      </c>
      <c r="K110">
        <v>0</v>
      </c>
      <c r="L110">
        <v>1</v>
      </c>
      <c r="M110">
        <v>0</v>
      </c>
      <c r="N110">
        <v>0</v>
      </c>
      <c r="O110">
        <v>0</v>
      </c>
      <c r="P110">
        <v>0</v>
      </c>
      <c r="Q110">
        <v>0</v>
      </c>
      <c r="R110">
        <v>4</v>
      </c>
      <c r="S110">
        <v>12</v>
      </c>
      <c r="T110">
        <v>0</v>
      </c>
      <c r="U110">
        <v>1</v>
      </c>
      <c r="V110">
        <v>0</v>
      </c>
      <c r="W110" s="17">
        <f t="shared" si="2"/>
        <v>18</v>
      </c>
    </row>
    <row r="111" spans="1:23">
      <c r="A111">
        <v>2025</v>
      </c>
      <c r="B111" t="s">
        <v>105</v>
      </c>
      <c r="C111" t="s">
        <v>625</v>
      </c>
      <c r="D111" t="s">
        <v>823</v>
      </c>
      <c r="E111" t="s">
        <v>599</v>
      </c>
      <c r="F111" t="s">
        <v>599</v>
      </c>
      <c r="G111" t="s">
        <v>599</v>
      </c>
      <c r="H111" t="s">
        <v>599</v>
      </c>
      <c r="I111">
        <v>406</v>
      </c>
      <c r="J111">
        <v>8</v>
      </c>
      <c r="K111">
        <v>5</v>
      </c>
      <c r="L111">
        <v>10</v>
      </c>
      <c r="M111">
        <v>8</v>
      </c>
      <c r="N111">
        <v>11</v>
      </c>
      <c r="O111">
        <v>9</v>
      </c>
      <c r="P111">
        <v>8</v>
      </c>
      <c r="Q111">
        <v>1</v>
      </c>
      <c r="R111">
        <v>3</v>
      </c>
      <c r="S111">
        <v>0</v>
      </c>
      <c r="T111">
        <v>0</v>
      </c>
      <c r="U111">
        <v>0</v>
      </c>
      <c r="V111">
        <v>0</v>
      </c>
      <c r="W111" s="17">
        <f t="shared" si="2"/>
        <v>63</v>
      </c>
    </row>
    <row r="112" spans="1:23">
      <c r="A112">
        <v>2025</v>
      </c>
      <c r="B112" t="s">
        <v>106</v>
      </c>
      <c r="C112" t="s">
        <v>488</v>
      </c>
      <c r="D112" t="s">
        <v>824</v>
      </c>
      <c r="E112" t="s">
        <v>599</v>
      </c>
      <c r="F112" t="s">
        <v>599</v>
      </c>
      <c r="G112" t="s">
        <v>599</v>
      </c>
      <c r="H112" t="s">
        <v>599</v>
      </c>
      <c r="I112">
        <v>406</v>
      </c>
      <c r="J112">
        <v>11</v>
      </c>
      <c r="K112">
        <v>12</v>
      </c>
      <c r="L112">
        <v>14</v>
      </c>
      <c r="M112">
        <v>19</v>
      </c>
      <c r="N112">
        <v>18</v>
      </c>
      <c r="O112">
        <v>27</v>
      </c>
      <c r="P112">
        <v>19</v>
      </c>
      <c r="Q112">
        <v>18</v>
      </c>
      <c r="R112">
        <v>25</v>
      </c>
      <c r="S112">
        <v>2</v>
      </c>
      <c r="T112">
        <v>0</v>
      </c>
      <c r="U112">
        <v>0</v>
      </c>
      <c r="V112">
        <v>0</v>
      </c>
      <c r="W112" s="17">
        <f t="shared" si="2"/>
        <v>165</v>
      </c>
    </row>
    <row r="113" spans="1:23">
      <c r="A113">
        <v>2025</v>
      </c>
      <c r="B113" t="s">
        <v>107</v>
      </c>
      <c r="C113" t="s">
        <v>626</v>
      </c>
      <c r="D113" t="s">
        <v>825</v>
      </c>
      <c r="E113" t="s">
        <v>599</v>
      </c>
      <c r="F113" t="s">
        <v>599</v>
      </c>
      <c r="G113" t="s">
        <v>599</v>
      </c>
      <c r="H113" t="s">
        <v>599</v>
      </c>
      <c r="I113">
        <v>406</v>
      </c>
      <c r="J113">
        <v>4</v>
      </c>
      <c r="K113">
        <v>7</v>
      </c>
      <c r="L113">
        <v>9</v>
      </c>
      <c r="M113">
        <v>3</v>
      </c>
      <c r="N113">
        <v>2</v>
      </c>
      <c r="O113">
        <v>4</v>
      </c>
      <c r="P113">
        <v>3</v>
      </c>
      <c r="Q113">
        <v>2</v>
      </c>
      <c r="R113">
        <v>1</v>
      </c>
      <c r="S113">
        <v>3</v>
      </c>
      <c r="T113">
        <v>0</v>
      </c>
      <c r="U113">
        <v>1</v>
      </c>
      <c r="V113">
        <v>3</v>
      </c>
      <c r="W113" s="17">
        <f t="shared" si="2"/>
        <v>42</v>
      </c>
    </row>
    <row r="114" spans="1:23">
      <c r="A114">
        <v>2025</v>
      </c>
      <c r="B114" t="s">
        <v>108</v>
      </c>
      <c r="C114" t="s">
        <v>489</v>
      </c>
      <c r="D114" t="s">
        <v>826</v>
      </c>
      <c r="E114" t="s">
        <v>599</v>
      </c>
      <c r="F114" t="s">
        <v>599</v>
      </c>
      <c r="G114" t="s">
        <v>599</v>
      </c>
      <c r="H114" t="s">
        <v>599</v>
      </c>
      <c r="I114">
        <v>406</v>
      </c>
      <c r="J114">
        <v>8</v>
      </c>
      <c r="K114">
        <v>8</v>
      </c>
      <c r="L114">
        <v>11</v>
      </c>
      <c r="M114">
        <v>10</v>
      </c>
      <c r="N114">
        <v>11</v>
      </c>
      <c r="O114">
        <v>21</v>
      </c>
      <c r="P114">
        <v>12</v>
      </c>
      <c r="Q114">
        <v>11</v>
      </c>
      <c r="R114">
        <v>5</v>
      </c>
      <c r="S114">
        <v>0</v>
      </c>
      <c r="T114">
        <v>0</v>
      </c>
      <c r="U114">
        <v>0</v>
      </c>
      <c r="V114">
        <v>0</v>
      </c>
      <c r="W114" s="17">
        <f t="shared" si="2"/>
        <v>97</v>
      </c>
    </row>
    <row r="115" spans="1:23">
      <c r="A115">
        <v>2025</v>
      </c>
      <c r="B115" t="s">
        <v>109</v>
      </c>
      <c r="C115" t="s">
        <v>490</v>
      </c>
      <c r="D115" t="s">
        <v>827</v>
      </c>
      <c r="E115" t="s">
        <v>828</v>
      </c>
      <c r="F115" t="s">
        <v>599</v>
      </c>
      <c r="G115" t="s">
        <v>599</v>
      </c>
      <c r="H115" t="s">
        <v>599</v>
      </c>
      <c r="I115">
        <v>406</v>
      </c>
      <c r="J115">
        <v>16</v>
      </c>
      <c r="K115">
        <v>16</v>
      </c>
      <c r="L115">
        <v>29</v>
      </c>
      <c r="M115">
        <v>22</v>
      </c>
      <c r="N115">
        <v>24</v>
      </c>
      <c r="O115">
        <v>24</v>
      </c>
      <c r="P115">
        <v>17</v>
      </c>
      <c r="Q115">
        <v>18</v>
      </c>
      <c r="R115">
        <v>17</v>
      </c>
      <c r="S115">
        <v>11</v>
      </c>
      <c r="T115">
        <v>11</v>
      </c>
      <c r="U115">
        <v>12</v>
      </c>
      <c r="V115">
        <v>0</v>
      </c>
      <c r="W115" s="17">
        <f t="shared" si="2"/>
        <v>217</v>
      </c>
    </row>
    <row r="116" spans="1:23">
      <c r="A116">
        <v>2025</v>
      </c>
      <c r="B116" t="s">
        <v>110</v>
      </c>
      <c r="C116" t="s">
        <v>627</v>
      </c>
      <c r="D116" t="s">
        <v>829</v>
      </c>
      <c r="E116" t="s">
        <v>830</v>
      </c>
      <c r="F116" t="s">
        <v>599</v>
      </c>
      <c r="G116" t="s">
        <v>599</v>
      </c>
      <c r="H116" t="s">
        <v>599</v>
      </c>
      <c r="I116">
        <v>406</v>
      </c>
      <c r="J116">
        <v>0</v>
      </c>
      <c r="K116">
        <v>0</v>
      </c>
      <c r="L116">
        <v>0</v>
      </c>
      <c r="M116">
        <v>0</v>
      </c>
      <c r="N116">
        <v>0</v>
      </c>
      <c r="O116">
        <v>0</v>
      </c>
      <c r="P116">
        <v>5</v>
      </c>
      <c r="Q116">
        <v>13</v>
      </c>
      <c r="R116">
        <v>12</v>
      </c>
      <c r="S116">
        <v>27</v>
      </c>
      <c r="T116">
        <v>17</v>
      </c>
      <c r="U116">
        <v>12</v>
      </c>
      <c r="V116">
        <v>9</v>
      </c>
      <c r="W116" s="17">
        <f t="shared" si="2"/>
        <v>95</v>
      </c>
    </row>
    <row r="117" spans="1:23">
      <c r="A117">
        <v>2025</v>
      </c>
      <c r="B117" t="s">
        <v>111</v>
      </c>
      <c r="C117" t="s">
        <v>278</v>
      </c>
      <c r="D117" t="s">
        <v>831</v>
      </c>
      <c r="E117" t="s">
        <v>832</v>
      </c>
      <c r="F117" t="s">
        <v>833</v>
      </c>
      <c r="G117" t="s">
        <v>599</v>
      </c>
      <c r="H117" t="s">
        <v>599</v>
      </c>
      <c r="I117">
        <v>406</v>
      </c>
      <c r="J117">
        <v>6</v>
      </c>
      <c r="K117">
        <v>10</v>
      </c>
      <c r="L117">
        <v>12</v>
      </c>
      <c r="M117">
        <v>18</v>
      </c>
      <c r="N117">
        <v>27</v>
      </c>
      <c r="O117">
        <v>20</v>
      </c>
      <c r="P117">
        <v>15</v>
      </c>
      <c r="Q117">
        <v>8</v>
      </c>
      <c r="R117">
        <v>9</v>
      </c>
      <c r="S117">
        <v>51</v>
      </c>
      <c r="T117">
        <v>8</v>
      </c>
      <c r="U117">
        <v>10</v>
      </c>
      <c r="V117">
        <v>0</v>
      </c>
      <c r="W117" s="17">
        <f t="shared" si="2"/>
        <v>194</v>
      </c>
    </row>
    <row r="118" spans="1:23">
      <c r="A118">
        <v>2025</v>
      </c>
      <c r="B118" t="s">
        <v>112</v>
      </c>
      <c r="C118" t="s">
        <v>491</v>
      </c>
      <c r="D118" t="s">
        <v>834</v>
      </c>
      <c r="E118" t="s">
        <v>599</v>
      </c>
      <c r="F118" t="s">
        <v>599</v>
      </c>
      <c r="G118" t="s">
        <v>599</v>
      </c>
      <c r="H118" t="s">
        <v>599</v>
      </c>
      <c r="I118">
        <v>406</v>
      </c>
      <c r="J118">
        <v>0</v>
      </c>
      <c r="K118">
        <v>0</v>
      </c>
      <c r="L118">
        <v>0</v>
      </c>
      <c r="M118">
        <v>0</v>
      </c>
      <c r="N118">
        <v>0</v>
      </c>
      <c r="O118">
        <v>3</v>
      </c>
      <c r="P118">
        <v>11</v>
      </c>
      <c r="Q118">
        <v>22</v>
      </c>
      <c r="R118">
        <v>20</v>
      </c>
      <c r="S118">
        <v>16</v>
      </c>
      <c r="T118">
        <v>16</v>
      </c>
      <c r="U118">
        <v>14</v>
      </c>
      <c r="V118">
        <v>13</v>
      </c>
      <c r="W118" s="17">
        <f t="shared" si="2"/>
        <v>115</v>
      </c>
    </row>
    <row r="119" spans="1:23">
      <c r="A119">
        <v>2025</v>
      </c>
      <c r="B119" t="s">
        <v>113</v>
      </c>
      <c r="C119" t="s">
        <v>279</v>
      </c>
      <c r="D119" t="s">
        <v>835</v>
      </c>
      <c r="E119" t="s">
        <v>599</v>
      </c>
      <c r="F119" t="s">
        <v>599</v>
      </c>
      <c r="G119" t="s">
        <v>599</v>
      </c>
      <c r="H119" t="s">
        <v>599</v>
      </c>
      <c r="I119">
        <v>406</v>
      </c>
      <c r="J119">
        <v>7</v>
      </c>
      <c r="K119">
        <v>17</v>
      </c>
      <c r="L119">
        <v>23</v>
      </c>
      <c r="M119">
        <v>0</v>
      </c>
      <c r="N119">
        <v>0</v>
      </c>
      <c r="O119">
        <v>1</v>
      </c>
      <c r="P119">
        <v>0</v>
      </c>
      <c r="Q119">
        <v>0</v>
      </c>
      <c r="R119">
        <v>0</v>
      </c>
      <c r="S119">
        <v>0</v>
      </c>
      <c r="T119">
        <v>0</v>
      </c>
      <c r="U119">
        <v>0</v>
      </c>
      <c r="V119">
        <v>0</v>
      </c>
      <c r="W119" s="17">
        <f t="shared" si="2"/>
        <v>48</v>
      </c>
    </row>
    <row r="120" spans="1:23">
      <c r="A120">
        <v>2025</v>
      </c>
      <c r="B120" t="s">
        <v>114</v>
      </c>
      <c r="C120" t="s">
        <v>280</v>
      </c>
      <c r="D120" t="s">
        <v>811</v>
      </c>
      <c r="E120" t="s">
        <v>599</v>
      </c>
      <c r="F120" t="s">
        <v>599</v>
      </c>
      <c r="G120" t="s">
        <v>599</v>
      </c>
      <c r="H120" t="s">
        <v>599</v>
      </c>
      <c r="I120">
        <v>406</v>
      </c>
      <c r="J120">
        <v>2</v>
      </c>
      <c r="K120">
        <v>17</v>
      </c>
      <c r="L120">
        <v>11</v>
      </c>
      <c r="M120">
        <v>16</v>
      </c>
      <c r="N120">
        <v>18</v>
      </c>
      <c r="O120">
        <v>0</v>
      </c>
      <c r="P120">
        <v>0</v>
      </c>
      <c r="Q120">
        <v>0</v>
      </c>
      <c r="R120">
        <v>0</v>
      </c>
      <c r="S120">
        <v>0</v>
      </c>
      <c r="T120">
        <v>0</v>
      </c>
      <c r="U120">
        <v>0</v>
      </c>
      <c r="V120">
        <v>0</v>
      </c>
      <c r="W120" s="17">
        <f t="shared" si="2"/>
        <v>64</v>
      </c>
    </row>
    <row r="121" spans="1:23">
      <c r="A121">
        <v>2025</v>
      </c>
      <c r="B121" t="s">
        <v>115</v>
      </c>
      <c r="C121" t="s">
        <v>836</v>
      </c>
      <c r="D121" t="s">
        <v>837</v>
      </c>
      <c r="E121" t="s">
        <v>599</v>
      </c>
      <c r="F121" t="s">
        <v>599</v>
      </c>
      <c r="G121" t="s">
        <v>599</v>
      </c>
      <c r="H121" t="s">
        <v>599</v>
      </c>
      <c r="I121">
        <v>406</v>
      </c>
      <c r="J121">
        <v>18</v>
      </c>
      <c r="K121">
        <v>18</v>
      </c>
      <c r="L121">
        <v>17</v>
      </c>
      <c r="M121">
        <v>24</v>
      </c>
      <c r="N121">
        <v>20</v>
      </c>
      <c r="O121">
        <v>17</v>
      </c>
      <c r="P121">
        <v>13</v>
      </c>
      <c r="Q121">
        <v>6</v>
      </c>
      <c r="R121">
        <v>0</v>
      </c>
      <c r="S121">
        <v>0</v>
      </c>
      <c r="T121">
        <v>0</v>
      </c>
      <c r="U121">
        <v>0</v>
      </c>
      <c r="V121">
        <v>0</v>
      </c>
      <c r="W121" s="17">
        <f t="shared" si="2"/>
        <v>133</v>
      </c>
    </row>
    <row r="122" spans="1:23">
      <c r="A122">
        <v>2025</v>
      </c>
      <c r="B122" t="s">
        <v>116</v>
      </c>
      <c r="C122" t="s">
        <v>633</v>
      </c>
      <c r="D122" t="s">
        <v>838</v>
      </c>
      <c r="E122" t="s">
        <v>599</v>
      </c>
      <c r="F122" t="s">
        <v>599</v>
      </c>
      <c r="G122" t="s">
        <v>599</v>
      </c>
      <c r="H122" t="s">
        <v>599</v>
      </c>
      <c r="I122">
        <v>406</v>
      </c>
      <c r="J122">
        <v>10</v>
      </c>
      <c r="K122">
        <v>18</v>
      </c>
      <c r="L122">
        <v>18</v>
      </c>
      <c r="M122">
        <v>15</v>
      </c>
      <c r="N122">
        <v>19</v>
      </c>
      <c r="O122">
        <v>0</v>
      </c>
      <c r="P122">
        <v>0</v>
      </c>
      <c r="Q122">
        <v>0</v>
      </c>
      <c r="R122">
        <v>0</v>
      </c>
      <c r="S122">
        <v>0</v>
      </c>
      <c r="T122">
        <v>0</v>
      </c>
      <c r="U122">
        <v>0</v>
      </c>
      <c r="V122">
        <v>0</v>
      </c>
      <c r="W122" s="17">
        <f t="shared" si="2"/>
        <v>80</v>
      </c>
    </row>
    <row r="123" spans="1:23">
      <c r="A123">
        <v>2025</v>
      </c>
      <c r="B123" t="s">
        <v>117</v>
      </c>
      <c r="C123" t="s">
        <v>839</v>
      </c>
      <c r="D123" t="s">
        <v>840</v>
      </c>
      <c r="E123" t="s">
        <v>825</v>
      </c>
      <c r="F123" t="s">
        <v>599</v>
      </c>
      <c r="G123" t="s">
        <v>599</v>
      </c>
      <c r="H123" t="s">
        <v>599</v>
      </c>
      <c r="I123">
        <v>406</v>
      </c>
      <c r="J123">
        <v>8</v>
      </c>
      <c r="K123">
        <v>13</v>
      </c>
      <c r="L123">
        <v>13</v>
      </c>
      <c r="M123">
        <v>19</v>
      </c>
      <c r="N123">
        <v>21</v>
      </c>
      <c r="O123">
        <v>29</v>
      </c>
      <c r="P123">
        <v>15</v>
      </c>
      <c r="Q123">
        <v>20</v>
      </c>
      <c r="R123">
        <v>25</v>
      </c>
      <c r="S123">
        <v>0</v>
      </c>
      <c r="T123">
        <v>0</v>
      </c>
      <c r="U123">
        <v>0</v>
      </c>
      <c r="V123">
        <v>0</v>
      </c>
      <c r="W123" s="17">
        <f t="shared" si="2"/>
        <v>163</v>
      </c>
    </row>
    <row r="124" spans="1:23">
      <c r="A124">
        <v>2025</v>
      </c>
      <c r="B124" t="s">
        <v>118</v>
      </c>
      <c r="C124" t="s">
        <v>492</v>
      </c>
      <c r="D124" t="s">
        <v>841</v>
      </c>
      <c r="E124" t="s">
        <v>599</v>
      </c>
      <c r="F124" t="s">
        <v>599</v>
      </c>
      <c r="G124" t="s">
        <v>599</v>
      </c>
      <c r="H124" t="s">
        <v>599</v>
      </c>
      <c r="I124">
        <v>406</v>
      </c>
      <c r="J124">
        <v>4</v>
      </c>
      <c r="K124">
        <v>3</v>
      </c>
      <c r="L124">
        <v>2</v>
      </c>
      <c r="M124">
        <v>8</v>
      </c>
      <c r="N124">
        <v>7</v>
      </c>
      <c r="O124">
        <v>5</v>
      </c>
      <c r="P124">
        <v>0</v>
      </c>
      <c r="Q124">
        <v>0</v>
      </c>
      <c r="R124">
        <v>0</v>
      </c>
      <c r="S124">
        <v>0</v>
      </c>
      <c r="T124">
        <v>0</v>
      </c>
      <c r="U124">
        <v>0</v>
      </c>
      <c r="V124">
        <v>0</v>
      </c>
      <c r="W124" s="17">
        <f t="shared" si="2"/>
        <v>29</v>
      </c>
    </row>
    <row r="125" spans="1:23">
      <c r="A125">
        <v>2025</v>
      </c>
      <c r="B125" t="s">
        <v>119</v>
      </c>
      <c r="C125" t="s">
        <v>281</v>
      </c>
      <c r="D125" t="s">
        <v>842</v>
      </c>
      <c r="E125" t="s">
        <v>599</v>
      </c>
      <c r="F125" t="s">
        <v>599</v>
      </c>
      <c r="G125" t="s">
        <v>599</v>
      </c>
      <c r="H125" t="s">
        <v>599</v>
      </c>
      <c r="I125">
        <v>406</v>
      </c>
      <c r="J125">
        <v>5</v>
      </c>
      <c r="K125">
        <v>7</v>
      </c>
      <c r="L125">
        <v>5</v>
      </c>
      <c r="M125">
        <v>9</v>
      </c>
      <c r="N125">
        <v>12</v>
      </c>
      <c r="O125">
        <v>1</v>
      </c>
      <c r="P125">
        <v>0</v>
      </c>
      <c r="Q125">
        <v>0</v>
      </c>
      <c r="R125">
        <v>0</v>
      </c>
      <c r="S125">
        <v>0</v>
      </c>
      <c r="T125">
        <v>0</v>
      </c>
      <c r="U125">
        <v>0</v>
      </c>
      <c r="V125">
        <v>0</v>
      </c>
      <c r="W125" s="17">
        <f t="shared" si="2"/>
        <v>39</v>
      </c>
    </row>
    <row r="126" spans="1:23">
      <c r="A126">
        <v>2025</v>
      </c>
      <c r="B126" t="s">
        <v>120</v>
      </c>
      <c r="C126" t="s">
        <v>282</v>
      </c>
      <c r="D126" t="s">
        <v>843</v>
      </c>
      <c r="E126" t="s">
        <v>844</v>
      </c>
      <c r="F126" t="s">
        <v>599</v>
      </c>
      <c r="G126" t="s">
        <v>599</v>
      </c>
      <c r="H126" t="s">
        <v>599</v>
      </c>
      <c r="I126">
        <v>406</v>
      </c>
      <c r="J126">
        <v>5</v>
      </c>
      <c r="K126">
        <v>12</v>
      </c>
      <c r="L126">
        <v>17</v>
      </c>
      <c r="M126">
        <v>11</v>
      </c>
      <c r="N126">
        <v>16</v>
      </c>
      <c r="O126">
        <v>32</v>
      </c>
      <c r="P126">
        <v>23</v>
      </c>
      <c r="Q126">
        <v>17</v>
      </c>
      <c r="R126">
        <v>22</v>
      </c>
      <c r="S126">
        <v>0</v>
      </c>
      <c r="T126">
        <v>0</v>
      </c>
      <c r="U126">
        <v>0</v>
      </c>
      <c r="V126">
        <v>0</v>
      </c>
      <c r="W126" s="17">
        <f t="shared" si="2"/>
        <v>155</v>
      </c>
    </row>
    <row r="127" spans="1:23">
      <c r="A127">
        <v>2025</v>
      </c>
      <c r="B127" t="s">
        <v>121</v>
      </c>
      <c r="C127" t="s">
        <v>283</v>
      </c>
      <c r="D127" t="s">
        <v>816</v>
      </c>
      <c r="E127" t="s">
        <v>599</v>
      </c>
      <c r="F127" t="s">
        <v>599</v>
      </c>
      <c r="G127" t="s">
        <v>599</v>
      </c>
      <c r="H127" t="s">
        <v>599</v>
      </c>
      <c r="I127">
        <v>406</v>
      </c>
      <c r="J127">
        <v>1</v>
      </c>
      <c r="K127">
        <v>7</v>
      </c>
      <c r="L127">
        <v>6</v>
      </c>
      <c r="M127">
        <v>9</v>
      </c>
      <c r="N127">
        <v>10</v>
      </c>
      <c r="O127">
        <v>14</v>
      </c>
      <c r="P127">
        <v>20</v>
      </c>
      <c r="Q127">
        <v>13</v>
      </c>
      <c r="R127">
        <v>0</v>
      </c>
      <c r="S127">
        <v>0</v>
      </c>
      <c r="T127">
        <v>0</v>
      </c>
      <c r="U127">
        <v>0</v>
      </c>
      <c r="V127">
        <v>0</v>
      </c>
      <c r="W127" s="17">
        <f t="shared" si="2"/>
        <v>80</v>
      </c>
    </row>
    <row r="128" spans="1:23">
      <c r="A128">
        <v>2025</v>
      </c>
      <c r="B128" t="s">
        <v>122</v>
      </c>
      <c r="C128" t="s">
        <v>493</v>
      </c>
      <c r="D128" t="s">
        <v>829</v>
      </c>
      <c r="E128" t="s">
        <v>599</v>
      </c>
      <c r="F128" t="s">
        <v>599</v>
      </c>
      <c r="G128" t="s">
        <v>599</v>
      </c>
      <c r="H128" t="s">
        <v>599</v>
      </c>
      <c r="I128">
        <v>406</v>
      </c>
      <c r="J128">
        <v>0</v>
      </c>
      <c r="K128">
        <v>0</v>
      </c>
      <c r="L128">
        <v>0</v>
      </c>
      <c r="M128">
        <v>0</v>
      </c>
      <c r="N128">
        <v>0</v>
      </c>
      <c r="O128">
        <v>0</v>
      </c>
      <c r="P128">
        <v>16</v>
      </c>
      <c r="Q128">
        <v>14</v>
      </c>
      <c r="R128">
        <v>12</v>
      </c>
      <c r="S128">
        <v>0</v>
      </c>
      <c r="T128">
        <v>0</v>
      </c>
      <c r="U128">
        <v>0</v>
      </c>
      <c r="V128">
        <v>0</v>
      </c>
      <c r="W128" s="17">
        <f t="shared" si="2"/>
        <v>42</v>
      </c>
    </row>
    <row r="129" spans="1:23">
      <c r="A129">
        <v>2025</v>
      </c>
      <c r="B129" t="s">
        <v>372</v>
      </c>
      <c r="C129" t="s">
        <v>378</v>
      </c>
      <c r="D129" t="s">
        <v>845</v>
      </c>
      <c r="E129" t="s">
        <v>846</v>
      </c>
      <c r="F129" t="s">
        <v>847</v>
      </c>
      <c r="G129" t="s">
        <v>599</v>
      </c>
      <c r="H129" t="s">
        <v>599</v>
      </c>
      <c r="I129">
        <v>406</v>
      </c>
      <c r="J129">
        <v>0</v>
      </c>
      <c r="K129">
        <v>0</v>
      </c>
      <c r="L129">
        <v>0</v>
      </c>
      <c r="M129">
        <v>0</v>
      </c>
      <c r="N129">
        <v>0</v>
      </c>
      <c r="O129">
        <v>0</v>
      </c>
      <c r="P129">
        <v>16</v>
      </c>
      <c r="Q129">
        <v>27</v>
      </c>
      <c r="R129">
        <v>26</v>
      </c>
      <c r="S129">
        <v>29</v>
      </c>
      <c r="T129">
        <v>28</v>
      </c>
      <c r="U129">
        <v>0</v>
      </c>
      <c r="V129">
        <v>0</v>
      </c>
      <c r="W129" s="17">
        <f t="shared" si="2"/>
        <v>126</v>
      </c>
    </row>
    <row r="130" spans="1:23">
      <c r="A130">
        <v>2025</v>
      </c>
      <c r="B130" t="s">
        <v>373</v>
      </c>
      <c r="C130" t="s">
        <v>628</v>
      </c>
      <c r="D130" t="s">
        <v>848</v>
      </c>
      <c r="E130" t="s">
        <v>599</v>
      </c>
      <c r="F130" t="s">
        <v>599</v>
      </c>
      <c r="G130" t="s">
        <v>599</v>
      </c>
      <c r="H130" t="s">
        <v>599</v>
      </c>
      <c r="I130">
        <v>406</v>
      </c>
      <c r="J130">
        <v>2</v>
      </c>
      <c r="K130">
        <v>3</v>
      </c>
      <c r="L130">
        <v>8</v>
      </c>
      <c r="M130">
        <v>7</v>
      </c>
      <c r="N130">
        <v>6</v>
      </c>
      <c r="O130">
        <v>0</v>
      </c>
      <c r="P130">
        <v>0</v>
      </c>
      <c r="Q130">
        <v>0</v>
      </c>
      <c r="R130">
        <v>0</v>
      </c>
      <c r="S130">
        <v>0</v>
      </c>
      <c r="T130">
        <v>0</v>
      </c>
      <c r="U130">
        <v>0</v>
      </c>
      <c r="V130">
        <v>0</v>
      </c>
      <c r="W130" s="17">
        <f t="shared" si="2"/>
        <v>26</v>
      </c>
    </row>
    <row r="131" spans="1:23">
      <c r="A131">
        <v>2025</v>
      </c>
      <c r="B131" t="s">
        <v>123</v>
      </c>
      <c r="C131" t="s">
        <v>494</v>
      </c>
      <c r="D131" t="s">
        <v>849</v>
      </c>
      <c r="E131" t="s">
        <v>850</v>
      </c>
      <c r="F131" t="s">
        <v>851</v>
      </c>
      <c r="G131" t="s">
        <v>599</v>
      </c>
      <c r="H131" t="s">
        <v>599</v>
      </c>
      <c r="I131">
        <v>406</v>
      </c>
      <c r="J131">
        <v>20</v>
      </c>
      <c r="K131">
        <v>35</v>
      </c>
      <c r="L131">
        <v>28</v>
      </c>
      <c r="M131">
        <v>37</v>
      </c>
      <c r="N131">
        <v>31</v>
      </c>
      <c r="O131">
        <v>33</v>
      </c>
      <c r="P131">
        <v>32</v>
      </c>
      <c r="Q131">
        <v>22</v>
      </c>
      <c r="R131">
        <v>23</v>
      </c>
      <c r="S131">
        <v>0</v>
      </c>
      <c r="T131">
        <v>0</v>
      </c>
      <c r="U131">
        <v>0</v>
      </c>
      <c r="V131">
        <v>0</v>
      </c>
      <c r="W131" s="17">
        <f t="shared" si="2"/>
        <v>261</v>
      </c>
    </row>
    <row r="132" spans="1:23">
      <c r="A132">
        <v>2025</v>
      </c>
      <c r="B132" t="s">
        <v>124</v>
      </c>
      <c r="C132" t="s">
        <v>629</v>
      </c>
      <c r="D132" t="s">
        <v>844</v>
      </c>
      <c r="E132" t="s">
        <v>599</v>
      </c>
      <c r="F132" t="s">
        <v>599</v>
      </c>
      <c r="G132" t="s">
        <v>599</v>
      </c>
      <c r="H132" t="s">
        <v>599</v>
      </c>
      <c r="I132">
        <v>406</v>
      </c>
      <c r="J132">
        <v>0</v>
      </c>
      <c r="K132">
        <v>0</v>
      </c>
      <c r="L132">
        <v>0</v>
      </c>
      <c r="M132">
        <v>0</v>
      </c>
      <c r="N132">
        <v>0</v>
      </c>
      <c r="O132">
        <v>0</v>
      </c>
      <c r="P132">
        <v>0</v>
      </c>
      <c r="Q132">
        <v>0</v>
      </c>
      <c r="R132">
        <v>0</v>
      </c>
      <c r="S132">
        <v>49</v>
      </c>
      <c r="T132">
        <v>46</v>
      </c>
      <c r="U132">
        <v>34</v>
      </c>
      <c r="V132">
        <v>8</v>
      </c>
      <c r="W132" s="17">
        <f t="shared" si="2"/>
        <v>137</v>
      </c>
    </row>
    <row r="133" spans="1:23">
      <c r="A133">
        <v>2025</v>
      </c>
      <c r="B133" t="s">
        <v>125</v>
      </c>
      <c r="C133" t="s">
        <v>495</v>
      </c>
      <c r="D133" t="s">
        <v>852</v>
      </c>
      <c r="E133" t="s">
        <v>853</v>
      </c>
      <c r="F133" t="s">
        <v>854</v>
      </c>
      <c r="G133" t="s">
        <v>599</v>
      </c>
      <c r="H133" t="s">
        <v>599</v>
      </c>
      <c r="I133">
        <v>406</v>
      </c>
      <c r="J133">
        <v>5</v>
      </c>
      <c r="K133">
        <v>2</v>
      </c>
      <c r="L133">
        <v>0</v>
      </c>
      <c r="M133">
        <v>0</v>
      </c>
      <c r="N133">
        <v>0</v>
      </c>
      <c r="O133">
        <v>7</v>
      </c>
      <c r="P133">
        <v>21</v>
      </c>
      <c r="Q133">
        <v>41</v>
      </c>
      <c r="R133">
        <v>42</v>
      </c>
      <c r="S133">
        <v>43</v>
      </c>
      <c r="T133">
        <v>29</v>
      </c>
      <c r="U133">
        <v>34</v>
      </c>
      <c r="V133">
        <v>36</v>
      </c>
      <c r="W133" s="17">
        <f t="shared" si="2"/>
        <v>260</v>
      </c>
    </row>
    <row r="134" spans="1:23">
      <c r="A134">
        <v>2025</v>
      </c>
      <c r="B134" t="s">
        <v>126</v>
      </c>
      <c r="C134" t="s">
        <v>630</v>
      </c>
      <c r="D134" t="s">
        <v>855</v>
      </c>
      <c r="E134" t="s">
        <v>856</v>
      </c>
      <c r="F134" t="s">
        <v>857</v>
      </c>
      <c r="G134" t="s">
        <v>599</v>
      </c>
      <c r="H134" t="s">
        <v>599</v>
      </c>
      <c r="I134">
        <v>406</v>
      </c>
      <c r="J134">
        <v>1</v>
      </c>
      <c r="K134">
        <v>11</v>
      </c>
      <c r="L134">
        <v>14</v>
      </c>
      <c r="M134">
        <v>13</v>
      </c>
      <c r="N134">
        <v>17</v>
      </c>
      <c r="O134">
        <v>9</v>
      </c>
      <c r="P134">
        <v>23</v>
      </c>
      <c r="Q134">
        <v>19</v>
      </c>
      <c r="R134">
        <v>26</v>
      </c>
      <c r="S134">
        <v>38</v>
      </c>
      <c r="T134">
        <v>39</v>
      </c>
      <c r="U134">
        <v>25</v>
      </c>
      <c r="V134">
        <v>13</v>
      </c>
      <c r="W134" s="17">
        <f t="shared" si="2"/>
        <v>248</v>
      </c>
    </row>
    <row r="135" spans="1:23">
      <c r="A135">
        <v>2025</v>
      </c>
      <c r="B135" t="s">
        <v>127</v>
      </c>
      <c r="C135" t="s">
        <v>284</v>
      </c>
      <c r="D135" t="s">
        <v>858</v>
      </c>
      <c r="E135" t="s">
        <v>859</v>
      </c>
      <c r="F135" t="s">
        <v>599</v>
      </c>
      <c r="G135" t="s">
        <v>599</v>
      </c>
      <c r="H135" t="s">
        <v>599</v>
      </c>
      <c r="I135">
        <v>406</v>
      </c>
      <c r="J135">
        <v>4</v>
      </c>
      <c r="K135">
        <v>10</v>
      </c>
      <c r="L135">
        <v>15</v>
      </c>
      <c r="M135">
        <v>12</v>
      </c>
      <c r="N135">
        <v>21</v>
      </c>
      <c r="O135">
        <v>16</v>
      </c>
      <c r="P135">
        <v>20</v>
      </c>
      <c r="Q135">
        <v>18</v>
      </c>
      <c r="R135">
        <v>13</v>
      </c>
      <c r="S135">
        <v>0</v>
      </c>
      <c r="T135">
        <v>0</v>
      </c>
      <c r="U135">
        <v>0</v>
      </c>
      <c r="V135">
        <v>0</v>
      </c>
      <c r="W135" s="17">
        <f t="shared" si="2"/>
        <v>129</v>
      </c>
    </row>
    <row r="136" spans="1:23">
      <c r="A136">
        <v>2025</v>
      </c>
      <c r="B136" t="s">
        <v>128</v>
      </c>
      <c r="C136" t="s">
        <v>631</v>
      </c>
      <c r="D136" t="s">
        <v>860</v>
      </c>
      <c r="E136" t="s">
        <v>861</v>
      </c>
      <c r="F136" t="s">
        <v>599</v>
      </c>
      <c r="G136" t="s">
        <v>599</v>
      </c>
      <c r="H136" t="s">
        <v>599</v>
      </c>
      <c r="I136">
        <v>406</v>
      </c>
      <c r="J136">
        <v>4</v>
      </c>
      <c r="K136">
        <v>9</v>
      </c>
      <c r="L136">
        <v>4</v>
      </c>
      <c r="M136">
        <v>10</v>
      </c>
      <c r="N136">
        <v>2</v>
      </c>
      <c r="O136">
        <v>6</v>
      </c>
      <c r="P136">
        <v>6</v>
      </c>
      <c r="Q136">
        <v>2</v>
      </c>
      <c r="R136">
        <v>7</v>
      </c>
      <c r="S136">
        <v>0</v>
      </c>
      <c r="T136">
        <v>0</v>
      </c>
      <c r="U136">
        <v>0</v>
      </c>
      <c r="V136">
        <v>0</v>
      </c>
      <c r="W136" s="17">
        <f t="shared" si="2"/>
        <v>50</v>
      </c>
    </row>
    <row r="137" spans="1:23">
      <c r="A137">
        <v>2025</v>
      </c>
      <c r="B137" t="s">
        <v>129</v>
      </c>
      <c r="C137" t="s">
        <v>496</v>
      </c>
      <c r="D137" t="s">
        <v>862</v>
      </c>
      <c r="E137" t="s">
        <v>863</v>
      </c>
      <c r="F137" t="s">
        <v>599</v>
      </c>
      <c r="G137" t="s">
        <v>599</v>
      </c>
      <c r="H137" t="s">
        <v>599</v>
      </c>
      <c r="I137">
        <v>406</v>
      </c>
      <c r="J137">
        <v>9</v>
      </c>
      <c r="K137">
        <v>9</v>
      </c>
      <c r="L137">
        <v>15</v>
      </c>
      <c r="M137">
        <v>13</v>
      </c>
      <c r="N137">
        <v>17</v>
      </c>
      <c r="O137">
        <v>14</v>
      </c>
      <c r="P137">
        <v>12</v>
      </c>
      <c r="Q137">
        <v>22</v>
      </c>
      <c r="R137">
        <v>19</v>
      </c>
      <c r="S137">
        <v>33</v>
      </c>
      <c r="T137">
        <v>29</v>
      </c>
      <c r="U137">
        <v>32</v>
      </c>
      <c r="V137">
        <v>18</v>
      </c>
      <c r="W137" s="17">
        <f t="shared" si="2"/>
        <v>242</v>
      </c>
    </row>
    <row r="138" spans="1:23">
      <c r="A138">
        <v>2025</v>
      </c>
      <c r="B138" t="s">
        <v>130</v>
      </c>
      <c r="C138" t="s">
        <v>497</v>
      </c>
      <c r="D138" t="s">
        <v>864</v>
      </c>
      <c r="E138" t="s">
        <v>599</v>
      </c>
      <c r="F138" t="s">
        <v>599</v>
      </c>
      <c r="G138" t="s">
        <v>599</v>
      </c>
      <c r="H138" t="s">
        <v>599</v>
      </c>
      <c r="I138">
        <v>406</v>
      </c>
      <c r="J138">
        <v>0</v>
      </c>
      <c r="K138">
        <v>0</v>
      </c>
      <c r="L138">
        <v>0</v>
      </c>
      <c r="M138">
        <v>0</v>
      </c>
      <c r="N138">
        <v>0</v>
      </c>
      <c r="O138">
        <v>0</v>
      </c>
      <c r="P138">
        <v>0</v>
      </c>
      <c r="Q138">
        <v>0</v>
      </c>
      <c r="R138">
        <v>0</v>
      </c>
      <c r="S138">
        <v>17</v>
      </c>
      <c r="T138">
        <v>21</v>
      </c>
      <c r="U138">
        <v>27</v>
      </c>
      <c r="V138">
        <v>17</v>
      </c>
      <c r="W138" s="17">
        <f t="shared" ref="W138:W201" si="3">SUM(J138:V138)</f>
        <v>82</v>
      </c>
    </row>
    <row r="139" spans="1:23">
      <c r="A139">
        <v>2025</v>
      </c>
      <c r="B139" t="s">
        <v>131</v>
      </c>
      <c r="C139" t="s">
        <v>285</v>
      </c>
      <c r="D139" t="s">
        <v>865</v>
      </c>
      <c r="E139" t="s">
        <v>809</v>
      </c>
      <c r="F139" t="s">
        <v>599</v>
      </c>
      <c r="G139" t="s">
        <v>599</v>
      </c>
      <c r="H139" t="s">
        <v>599</v>
      </c>
      <c r="I139">
        <v>406</v>
      </c>
      <c r="J139">
        <v>4</v>
      </c>
      <c r="K139">
        <v>5</v>
      </c>
      <c r="L139">
        <v>3</v>
      </c>
      <c r="M139">
        <v>11</v>
      </c>
      <c r="N139">
        <v>18</v>
      </c>
      <c r="O139">
        <v>42</v>
      </c>
      <c r="P139">
        <v>35</v>
      </c>
      <c r="Q139">
        <v>26</v>
      </c>
      <c r="R139">
        <v>22</v>
      </c>
      <c r="S139">
        <v>0</v>
      </c>
      <c r="T139">
        <v>0</v>
      </c>
      <c r="U139">
        <v>0</v>
      </c>
      <c r="V139">
        <v>0</v>
      </c>
      <c r="W139" s="17">
        <f t="shared" si="3"/>
        <v>166</v>
      </c>
    </row>
    <row r="140" spans="1:23">
      <c r="A140">
        <v>2025</v>
      </c>
      <c r="B140" t="s">
        <v>132</v>
      </c>
      <c r="C140" t="s">
        <v>498</v>
      </c>
      <c r="D140" t="s">
        <v>866</v>
      </c>
      <c r="E140" t="s">
        <v>599</v>
      </c>
      <c r="F140" t="s">
        <v>599</v>
      </c>
      <c r="G140" t="s">
        <v>599</v>
      </c>
      <c r="H140" t="s">
        <v>599</v>
      </c>
      <c r="I140">
        <v>406</v>
      </c>
      <c r="J140">
        <v>2</v>
      </c>
      <c r="K140">
        <v>3</v>
      </c>
      <c r="L140">
        <v>3</v>
      </c>
      <c r="M140">
        <v>4</v>
      </c>
      <c r="N140">
        <v>8</v>
      </c>
      <c r="O140">
        <v>4</v>
      </c>
      <c r="P140">
        <v>0</v>
      </c>
      <c r="Q140">
        <v>0</v>
      </c>
      <c r="R140">
        <v>0</v>
      </c>
      <c r="S140">
        <v>0</v>
      </c>
      <c r="T140">
        <v>0</v>
      </c>
      <c r="U140">
        <v>0</v>
      </c>
      <c r="V140">
        <v>0</v>
      </c>
      <c r="W140" s="17">
        <f t="shared" si="3"/>
        <v>24</v>
      </c>
    </row>
    <row r="141" spans="1:23">
      <c r="A141">
        <v>2025</v>
      </c>
      <c r="B141" t="s">
        <v>133</v>
      </c>
      <c r="C141" t="s">
        <v>499</v>
      </c>
      <c r="D141" t="s">
        <v>867</v>
      </c>
      <c r="E141" t="s">
        <v>599</v>
      </c>
      <c r="F141" t="s">
        <v>599</v>
      </c>
      <c r="G141" t="s">
        <v>599</v>
      </c>
      <c r="H141" t="s">
        <v>599</v>
      </c>
      <c r="I141">
        <v>406</v>
      </c>
      <c r="J141">
        <v>1</v>
      </c>
      <c r="K141">
        <v>2</v>
      </c>
      <c r="L141">
        <v>5</v>
      </c>
      <c r="M141">
        <v>2</v>
      </c>
      <c r="N141">
        <v>3</v>
      </c>
      <c r="O141">
        <v>8</v>
      </c>
      <c r="P141">
        <v>10</v>
      </c>
      <c r="Q141">
        <v>6</v>
      </c>
      <c r="R141">
        <v>8</v>
      </c>
      <c r="S141">
        <v>0</v>
      </c>
      <c r="T141">
        <v>0</v>
      </c>
      <c r="U141">
        <v>0</v>
      </c>
      <c r="V141">
        <v>0</v>
      </c>
      <c r="W141" s="17">
        <f t="shared" si="3"/>
        <v>45</v>
      </c>
    </row>
    <row r="142" spans="1:23">
      <c r="A142">
        <v>2025</v>
      </c>
      <c r="B142" t="s">
        <v>134</v>
      </c>
      <c r="C142" t="s">
        <v>632</v>
      </c>
      <c r="D142" t="s">
        <v>868</v>
      </c>
      <c r="E142" t="s">
        <v>599</v>
      </c>
      <c r="F142" t="s">
        <v>599</v>
      </c>
      <c r="G142" t="s">
        <v>599</v>
      </c>
      <c r="H142" t="s">
        <v>599</v>
      </c>
      <c r="I142">
        <v>406</v>
      </c>
      <c r="J142">
        <v>0</v>
      </c>
      <c r="K142">
        <v>5</v>
      </c>
      <c r="L142">
        <v>4</v>
      </c>
      <c r="M142">
        <v>7</v>
      </c>
      <c r="N142">
        <v>18</v>
      </c>
      <c r="O142">
        <v>16</v>
      </c>
      <c r="P142">
        <v>7</v>
      </c>
      <c r="Q142">
        <v>0</v>
      </c>
      <c r="R142">
        <v>0</v>
      </c>
      <c r="S142">
        <v>0</v>
      </c>
      <c r="T142">
        <v>0</v>
      </c>
      <c r="U142">
        <v>0</v>
      </c>
      <c r="V142">
        <v>0</v>
      </c>
      <c r="W142" s="17">
        <f t="shared" si="3"/>
        <v>57</v>
      </c>
    </row>
    <row r="143" spans="1:23">
      <c r="A143">
        <v>2025</v>
      </c>
      <c r="B143" t="s">
        <v>135</v>
      </c>
      <c r="C143" t="s">
        <v>869</v>
      </c>
      <c r="D143" t="s">
        <v>870</v>
      </c>
      <c r="E143" t="s">
        <v>871</v>
      </c>
      <c r="F143" t="s">
        <v>599</v>
      </c>
      <c r="G143" t="s">
        <v>599</v>
      </c>
      <c r="H143" t="s">
        <v>599</v>
      </c>
      <c r="I143">
        <v>406</v>
      </c>
      <c r="J143">
        <v>0</v>
      </c>
      <c r="K143">
        <v>0</v>
      </c>
      <c r="L143">
        <v>0</v>
      </c>
      <c r="M143">
        <v>0</v>
      </c>
      <c r="N143">
        <v>0</v>
      </c>
      <c r="O143">
        <v>0</v>
      </c>
      <c r="P143">
        <v>0</v>
      </c>
      <c r="Q143">
        <v>0</v>
      </c>
      <c r="R143">
        <v>0</v>
      </c>
      <c r="S143">
        <v>36</v>
      </c>
      <c r="T143">
        <v>23</v>
      </c>
      <c r="U143">
        <v>45</v>
      </c>
      <c r="V143">
        <v>30</v>
      </c>
      <c r="W143" s="17">
        <f t="shared" si="3"/>
        <v>134</v>
      </c>
    </row>
    <row r="144" spans="1:23">
      <c r="A144">
        <v>2025</v>
      </c>
      <c r="B144" t="s">
        <v>136</v>
      </c>
      <c r="C144" t="s">
        <v>500</v>
      </c>
      <c r="D144" t="s">
        <v>872</v>
      </c>
      <c r="E144" t="s">
        <v>873</v>
      </c>
      <c r="F144" t="s">
        <v>874</v>
      </c>
      <c r="G144" t="s">
        <v>599</v>
      </c>
      <c r="H144" t="s">
        <v>599</v>
      </c>
      <c r="I144">
        <v>406</v>
      </c>
      <c r="J144">
        <v>0</v>
      </c>
      <c r="K144">
        <v>0</v>
      </c>
      <c r="L144">
        <v>0</v>
      </c>
      <c r="M144">
        <v>1</v>
      </c>
      <c r="N144">
        <v>10</v>
      </c>
      <c r="O144">
        <v>12</v>
      </c>
      <c r="P144">
        <v>14</v>
      </c>
      <c r="Q144">
        <v>16</v>
      </c>
      <c r="R144">
        <v>31</v>
      </c>
      <c r="S144">
        <v>43</v>
      </c>
      <c r="T144">
        <v>11</v>
      </c>
      <c r="U144">
        <v>16</v>
      </c>
      <c r="V144">
        <v>4</v>
      </c>
      <c r="W144" s="17">
        <f t="shared" si="3"/>
        <v>158</v>
      </c>
    </row>
    <row r="145" spans="1:23">
      <c r="A145">
        <v>2025</v>
      </c>
      <c r="B145" t="s">
        <v>137</v>
      </c>
      <c r="C145" t="s">
        <v>875</v>
      </c>
      <c r="D145" t="s">
        <v>876</v>
      </c>
      <c r="E145" t="s">
        <v>877</v>
      </c>
      <c r="F145" t="s">
        <v>838</v>
      </c>
      <c r="G145" t="s">
        <v>599</v>
      </c>
      <c r="H145" t="s">
        <v>599</v>
      </c>
      <c r="I145">
        <v>406</v>
      </c>
      <c r="J145">
        <v>0</v>
      </c>
      <c r="K145">
        <v>0</v>
      </c>
      <c r="L145">
        <v>0</v>
      </c>
      <c r="M145">
        <v>0</v>
      </c>
      <c r="N145">
        <v>0</v>
      </c>
      <c r="O145">
        <v>11</v>
      </c>
      <c r="P145">
        <v>10</v>
      </c>
      <c r="Q145">
        <v>8</v>
      </c>
      <c r="R145">
        <v>12</v>
      </c>
      <c r="S145">
        <v>12</v>
      </c>
      <c r="T145">
        <v>8</v>
      </c>
      <c r="U145">
        <v>3</v>
      </c>
      <c r="V145">
        <v>3</v>
      </c>
      <c r="W145" s="17">
        <f t="shared" si="3"/>
        <v>67</v>
      </c>
    </row>
    <row r="146" spans="1:23">
      <c r="A146">
        <v>2025</v>
      </c>
      <c r="B146" t="s">
        <v>138</v>
      </c>
      <c r="C146" t="s">
        <v>634</v>
      </c>
      <c r="D146" t="s">
        <v>878</v>
      </c>
      <c r="E146" t="s">
        <v>824</v>
      </c>
      <c r="F146" t="s">
        <v>599</v>
      </c>
      <c r="G146" t="s">
        <v>599</v>
      </c>
      <c r="H146" t="s">
        <v>599</v>
      </c>
      <c r="I146">
        <v>406</v>
      </c>
      <c r="J146">
        <v>7</v>
      </c>
      <c r="K146">
        <v>11</v>
      </c>
      <c r="L146">
        <v>20</v>
      </c>
      <c r="M146">
        <v>14</v>
      </c>
      <c r="N146">
        <v>21</v>
      </c>
      <c r="O146">
        <v>33</v>
      </c>
      <c r="P146">
        <v>29</v>
      </c>
      <c r="Q146">
        <v>23</v>
      </c>
      <c r="R146">
        <v>22</v>
      </c>
      <c r="S146">
        <v>0</v>
      </c>
      <c r="T146">
        <v>0</v>
      </c>
      <c r="U146">
        <v>0</v>
      </c>
      <c r="V146">
        <v>0</v>
      </c>
      <c r="W146" s="17">
        <f t="shared" si="3"/>
        <v>180</v>
      </c>
    </row>
    <row r="147" spans="1:23">
      <c r="A147">
        <v>2025</v>
      </c>
      <c r="B147" t="s">
        <v>139</v>
      </c>
      <c r="C147" t="s">
        <v>501</v>
      </c>
      <c r="D147" t="s">
        <v>879</v>
      </c>
      <c r="E147" t="s">
        <v>599</v>
      </c>
      <c r="F147" t="s">
        <v>599</v>
      </c>
      <c r="G147" t="s">
        <v>599</v>
      </c>
      <c r="H147" t="s">
        <v>599</v>
      </c>
      <c r="I147">
        <v>406</v>
      </c>
      <c r="J147">
        <v>1</v>
      </c>
      <c r="K147">
        <v>4</v>
      </c>
      <c r="L147">
        <v>7</v>
      </c>
      <c r="M147">
        <v>4</v>
      </c>
      <c r="N147">
        <v>10</v>
      </c>
      <c r="O147">
        <v>8</v>
      </c>
      <c r="P147">
        <v>14</v>
      </c>
      <c r="Q147">
        <v>14</v>
      </c>
      <c r="R147">
        <v>13</v>
      </c>
      <c r="S147">
        <v>0</v>
      </c>
      <c r="T147">
        <v>0</v>
      </c>
      <c r="U147">
        <v>0</v>
      </c>
      <c r="V147">
        <v>0</v>
      </c>
      <c r="W147" s="17">
        <f t="shared" si="3"/>
        <v>75</v>
      </c>
    </row>
    <row r="148" spans="1:23">
      <c r="A148">
        <v>2025</v>
      </c>
      <c r="B148" t="s">
        <v>140</v>
      </c>
      <c r="C148" t="s">
        <v>502</v>
      </c>
      <c r="D148" t="s">
        <v>880</v>
      </c>
      <c r="E148" t="s">
        <v>599</v>
      </c>
      <c r="F148" t="s">
        <v>599</v>
      </c>
      <c r="G148" t="s">
        <v>599</v>
      </c>
      <c r="H148" t="s">
        <v>599</v>
      </c>
      <c r="I148">
        <v>406</v>
      </c>
      <c r="J148">
        <v>11</v>
      </c>
      <c r="K148">
        <v>14</v>
      </c>
      <c r="L148">
        <v>12</v>
      </c>
      <c r="M148">
        <v>12</v>
      </c>
      <c r="N148">
        <v>4</v>
      </c>
      <c r="O148">
        <v>10</v>
      </c>
      <c r="P148">
        <v>10</v>
      </c>
      <c r="Q148">
        <v>9</v>
      </c>
      <c r="R148">
        <v>12</v>
      </c>
      <c r="S148">
        <v>0</v>
      </c>
      <c r="T148">
        <v>0</v>
      </c>
      <c r="U148">
        <v>0</v>
      </c>
      <c r="V148">
        <v>0</v>
      </c>
      <c r="W148" s="17">
        <f t="shared" si="3"/>
        <v>94</v>
      </c>
    </row>
    <row r="149" spans="1:23">
      <c r="A149">
        <v>2025</v>
      </c>
      <c r="B149" t="s">
        <v>141</v>
      </c>
      <c r="C149" t="s">
        <v>286</v>
      </c>
      <c r="D149" t="s">
        <v>881</v>
      </c>
      <c r="E149" t="s">
        <v>599</v>
      </c>
      <c r="F149" t="s">
        <v>599</v>
      </c>
      <c r="G149" t="s">
        <v>599</v>
      </c>
      <c r="H149" t="s">
        <v>599</v>
      </c>
      <c r="I149">
        <v>406</v>
      </c>
      <c r="J149">
        <v>0</v>
      </c>
      <c r="K149">
        <v>6</v>
      </c>
      <c r="L149">
        <v>10</v>
      </c>
      <c r="M149">
        <v>9</v>
      </c>
      <c r="N149">
        <v>10</v>
      </c>
      <c r="O149">
        <v>9</v>
      </c>
      <c r="P149">
        <v>0</v>
      </c>
      <c r="Q149">
        <v>0</v>
      </c>
      <c r="R149">
        <v>0</v>
      </c>
      <c r="S149">
        <v>0</v>
      </c>
      <c r="T149">
        <v>0</v>
      </c>
      <c r="U149">
        <v>0</v>
      </c>
      <c r="V149">
        <v>0</v>
      </c>
      <c r="W149" s="17">
        <f t="shared" si="3"/>
        <v>44</v>
      </c>
    </row>
    <row r="150" spans="1:23">
      <c r="A150">
        <v>2025</v>
      </c>
      <c r="B150" t="s">
        <v>142</v>
      </c>
      <c r="C150" t="s">
        <v>503</v>
      </c>
      <c r="D150" t="s">
        <v>882</v>
      </c>
      <c r="E150" t="s">
        <v>599</v>
      </c>
      <c r="F150" t="s">
        <v>599</v>
      </c>
      <c r="G150" t="s">
        <v>599</v>
      </c>
      <c r="H150" t="s">
        <v>599</v>
      </c>
      <c r="I150">
        <v>406</v>
      </c>
      <c r="J150">
        <v>0</v>
      </c>
      <c r="K150">
        <v>0</v>
      </c>
      <c r="L150">
        <v>0</v>
      </c>
      <c r="M150">
        <v>0</v>
      </c>
      <c r="N150">
        <v>0</v>
      </c>
      <c r="O150">
        <v>0</v>
      </c>
      <c r="P150">
        <v>19</v>
      </c>
      <c r="Q150">
        <v>22</v>
      </c>
      <c r="R150">
        <v>11</v>
      </c>
      <c r="S150">
        <v>0</v>
      </c>
      <c r="T150">
        <v>0</v>
      </c>
      <c r="U150">
        <v>0</v>
      </c>
      <c r="V150">
        <v>0</v>
      </c>
      <c r="W150" s="17">
        <f t="shared" si="3"/>
        <v>52</v>
      </c>
    </row>
    <row r="151" spans="1:23">
      <c r="A151">
        <v>2025</v>
      </c>
      <c r="B151" t="s">
        <v>143</v>
      </c>
      <c r="C151" t="s">
        <v>504</v>
      </c>
      <c r="D151" t="s">
        <v>883</v>
      </c>
      <c r="E151" t="s">
        <v>884</v>
      </c>
      <c r="F151" t="s">
        <v>885</v>
      </c>
      <c r="G151" t="s">
        <v>599</v>
      </c>
      <c r="H151" t="s">
        <v>599</v>
      </c>
      <c r="I151">
        <v>406</v>
      </c>
      <c r="J151">
        <v>4</v>
      </c>
      <c r="K151">
        <v>11</v>
      </c>
      <c r="L151">
        <v>14</v>
      </c>
      <c r="M151">
        <v>13</v>
      </c>
      <c r="N151">
        <v>19</v>
      </c>
      <c r="O151">
        <v>21</v>
      </c>
      <c r="P151">
        <v>19</v>
      </c>
      <c r="Q151">
        <v>17</v>
      </c>
      <c r="R151">
        <v>18</v>
      </c>
      <c r="S151">
        <v>0</v>
      </c>
      <c r="T151">
        <v>0</v>
      </c>
      <c r="U151">
        <v>0</v>
      </c>
      <c r="V151">
        <v>0</v>
      </c>
      <c r="W151" s="17">
        <f t="shared" si="3"/>
        <v>136</v>
      </c>
    </row>
    <row r="152" spans="1:23">
      <c r="A152">
        <v>2025</v>
      </c>
      <c r="B152" t="s">
        <v>144</v>
      </c>
      <c r="C152" t="s">
        <v>505</v>
      </c>
      <c r="D152" t="s">
        <v>886</v>
      </c>
      <c r="E152" t="s">
        <v>599</v>
      </c>
      <c r="F152" t="s">
        <v>599</v>
      </c>
      <c r="G152" t="s">
        <v>599</v>
      </c>
      <c r="H152" t="s">
        <v>599</v>
      </c>
      <c r="I152">
        <v>406</v>
      </c>
      <c r="J152">
        <v>0</v>
      </c>
      <c r="K152">
        <v>0</v>
      </c>
      <c r="L152">
        <v>0</v>
      </c>
      <c r="M152">
        <v>0</v>
      </c>
      <c r="N152">
        <v>0</v>
      </c>
      <c r="O152">
        <v>0</v>
      </c>
      <c r="P152">
        <v>0</v>
      </c>
      <c r="Q152">
        <v>0</v>
      </c>
      <c r="R152">
        <v>0</v>
      </c>
      <c r="S152">
        <v>18</v>
      </c>
      <c r="T152">
        <v>17</v>
      </c>
      <c r="U152">
        <v>13</v>
      </c>
      <c r="V152">
        <v>15</v>
      </c>
      <c r="W152" s="17">
        <f t="shared" si="3"/>
        <v>63</v>
      </c>
    </row>
    <row r="153" spans="1:23">
      <c r="A153">
        <v>2025</v>
      </c>
      <c r="B153" t="s">
        <v>145</v>
      </c>
      <c r="C153" t="s">
        <v>506</v>
      </c>
      <c r="D153" t="s">
        <v>887</v>
      </c>
      <c r="E153" t="s">
        <v>888</v>
      </c>
      <c r="F153" t="s">
        <v>599</v>
      </c>
      <c r="G153" t="s">
        <v>599</v>
      </c>
      <c r="H153" t="s">
        <v>599</v>
      </c>
      <c r="I153">
        <v>406</v>
      </c>
      <c r="J153">
        <v>8</v>
      </c>
      <c r="K153">
        <v>12</v>
      </c>
      <c r="L153">
        <v>17</v>
      </c>
      <c r="M153">
        <v>18</v>
      </c>
      <c r="N153">
        <v>25</v>
      </c>
      <c r="O153">
        <v>17</v>
      </c>
      <c r="P153">
        <v>22</v>
      </c>
      <c r="Q153">
        <v>25</v>
      </c>
      <c r="R153">
        <v>22</v>
      </c>
      <c r="S153">
        <v>0</v>
      </c>
      <c r="T153">
        <v>0</v>
      </c>
      <c r="U153">
        <v>0</v>
      </c>
      <c r="V153">
        <v>0</v>
      </c>
      <c r="W153" s="17">
        <f t="shared" si="3"/>
        <v>166</v>
      </c>
    </row>
    <row r="154" spans="1:23">
      <c r="A154">
        <v>2025</v>
      </c>
      <c r="B154" t="s">
        <v>146</v>
      </c>
      <c r="C154" t="s">
        <v>507</v>
      </c>
      <c r="D154" t="s">
        <v>889</v>
      </c>
      <c r="E154" t="s">
        <v>890</v>
      </c>
      <c r="F154" t="s">
        <v>599</v>
      </c>
      <c r="G154" t="s">
        <v>599</v>
      </c>
      <c r="H154" t="s">
        <v>599</v>
      </c>
      <c r="I154">
        <v>406</v>
      </c>
      <c r="J154">
        <v>7</v>
      </c>
      <c r="K154">
        <v>9</v>
      </c>
      <c r="L154">
        <v>21</v>
      </c>
      <c r="M154">
        <v>23</v>
      </c>
      <c r="N154">
        <v>22</v>
      </c>
      <c r="O154">
        <v>9</v>
      </c>
      <c r="P154">
        <v>35</v>
      </c>
      <c r="Q154">
        <v>37</v>
      </c>
      <c r="R154">
        <v>15</v>
      </c>
      <c r="S154">
        <v>0</v>
      </c>
      <c r="T154">
        <v>0</v>
      </c>
      <c r="U154">
        <v>0</v>
      </c>
      <c r="V154">
        <v>0</v>
      </c>
      <c r="W154" s="17">
        <f t="shared" si="3"/>
        <v>178</v>
      </c>
    </row>
    <row r="155" spans="1:23">
      <c r="A155">
        <v>2025</v>
      </c>
      <c r="B155" t="s">
        <v>147</v>
      </c>
      <c r="C155" t="s">
        <v>508</v>
      </c>
      <c r="D155" t="s">
        <v>891</v>
      </c>
      <c r="E155" t="s">
        <v>599</v>
      </c>
      <c r="F155" t="s">
        <v>599</v>
      </c>
      <c r="G155" t="s">
        <v>599</v>
      </c>
      <c r="H155" t="s">
        <v>599</v>
      </c>
      <c r="I155">
        <v>406</v>
      </c>
      <c r="J155">
        <v>11</v>
      </c>
      <c r="K155">
        <v>12</v>
      </c>
      <c r="L155">
        <v>10</v>
      </c>
      <c r="M155">
        <v>18</v>
      </c>
      <c r="N155">
        <v>19</v>
      </c>
      <c r="O155">
        <v>29</v>
      </c>
      <c r="P155">
        <v>35</v>
      </c>
      <c r="Q155">
        <v>15</v>
      </c>
      <c r="R155">
        <v>22</v>
      </c>
      <c r="S155">
        <v>0</v>
      </c>
      <c r="T155">
        <v>0</v>
      </c>
      <c r="U155">
        <v>0</v>
      </c>
      <c r="V155">
        <v>0</v>
      </c>
      <c r="W155" s="17">
        <f t="shared" si="3"/>
        <v>171</v>
      </c>
    </row>
    <row r="156" spans="1:23">
      <c r="A156">
        <v>2025</v>
      </c>
      <c r="B156" t="s">
        <v>148</v>
      </c>
      <c r="C156" t="s">
        <v>509</v>
      </c>
      <c r="D156" t="s">
        <v>892</v>
      </c>
      <c r="E156" t="s">
        <v>893</v>
      </c>
      <c r="F156" t="s">
        <v>894</v>
      </c>
      <c r="G156" t="s">
        <v>895</v>
      </c>
      <c r="H156" t="s">
        <v>599</v>
      </c>
      <c r="I156">
        <v>406</v>
      </c>
      <c r="J156">
        <v>11</v>
      </c>
      <c r="K156">
        <v>19</v>
      </c>
      <c r="L156">
        <v>14</v>
      </c>
      <c r="M156">
        <v>20</v>
      </c>
      <c r="N156">
        <v>22</v>
      </c>
      <c r="O156">
        <v>25</v>
      </c>
      <c r="P156">
        <v>29</v>
      </c>
      <c r="Q156">
        <v>23</v>
      </c>
      <c r="R156">
        <v>14</v>
      </c>
      <c r="S156">
        <v>24</v>
      </c>
      <c r="T156">
        <v>19</v>
      </c>
      <c r="U156">
        <v>15</v>
      </c>
      <c r="V156">
        <v>13</v>
      </c>
      <c r="W156" s="17">
        <f t="shared" si="3"/>
        <v>248</v>
      </c>
    </row>
    <row r="157" spans="1:23">
      <c r="A157">
        <v>2025</v>
      </c>
      <c r="B157" t="s">
        <v>149</v>
      </c>
      <c r="C157" t="s">
        <v>510</v>
      </c>
      <c r="D157" t="s">
        <v>896</v>
      </c>
      <c r="E157" t="s">
        <v>599</v>
      </c>
      <c r="F157" t="s">
        <v>599</v>
      </c>
      <c r="G157" t="s">
        <v>599</v>
      </c>
      <c r="H157" t="s">
        <v>599</v>
      </c>
      <c r="I157">
        <v>406</v>
      </c>
      <c r="J157">
        <v>6</v>
      </c>
      <c r="K157">
        <v>22</v>
      </c>
      <c r="L157">
        <v>18</v>
      </c>
      <c r="M157">
        <v>14</v>
      </c>
      <c r="N157">
        <v>16</v>
      </c>
      <c r="O157">
        <v>9</v>
      </c>
      <c r="P157">
        <v>10</v>
      </c>
      <c r="Q157">
        <v>17</v>
      </c>
      <c r="R157">
        <v>21</v>
      </c>
      <c r="S157">
        <v>0</v>
      </c>
      <c r="T157">
        <v>0</v>
      </c>
      <c r="U157">
        <v>0</v>
      </c>
      <c r="V157">
        <v>0</v>
      </c>
      <c r="W157" s="17">
        <f t="shared" si="3"/>
        <v>133</v>
      </c>
    </row>
    <row r="158" spans="1:23">
      <c r="A158">
        <v>2025</v>
      </c>
      <c r="B158" t="s">
        <v>150</v>
      </c>
      <c r="C158" t="s">
        <v>511</v>
      </c>
      <c r="D158" t="s">
        <v>897</v>
      </c>
      <c r="E158" t="s">
        <v>599</v>
      </c>
      <c r="F158" t="s">
        <v>599</v>
      </c>
      <c r="G158" t="s">
        <v>599</v>
      </c>
      <c r="H158" t="s">
        <v>599</v>
      </c>
      <c r="I158">
        <v>406</v>
      </c>
      <c r="J158">
        <v>5</v>
      </c>
      <c r="K158">
        <v>5</v>
      </c>
      <c r="L158">
        <v>8</v>
      </c>
      <c r="M158">
        <v>6</v>
      </c>
      <c r="N158">
        <v>6</v>
      </c>
      <c r="O158">
        <v>10</v>
      </c>
      <c r="P158">
        <v>9</v>
      </c>
      <c r="Q158">
        <v>9</v>
      </c>
      <c r="R158">
        <v>8</v>
      </c>
      <c r="S158">
        <v>0</v>
      </c>
      <c r="T158">
        <v>0</v>
      </c>
      <c r="U158">
        <v>0</v>
      </c>
      <c r="V158">
        <v>0</v>
      </c>
      <c r="W158" s="17">
        <f t="shared" si="3"/>
        <v>66</v>
      </c>
    </row>
    <row r="159" spans="1:23">
      <c r="A159">
        <v>2025</v>
      </c>
      <c r="B159" t="s">
        <v>151</v>
      </c>
      <c r="C159" t="s">
        <v>512</v>
      </c>
      <c r="D159" t="s">
        <v>898</v>
      </c>
      <c r="E159" t="s">
        <v>899</v>
      </c>
      <c r="F159" t="s">
        <v>599</v>
      </c>
      <c r="G159" t="s">
        <v>599</v>
      </c>
      <c r="H159" t="s">
        <v>599</v>
      </c>
      <c r="I159">
        <v>406</v>
      </c>
      <c r="J159">
        <v>5</v>
      </c>
      <c r="K159">
        <v>5</v>
      </c>
      <c r="L159">
        <v>10</v>
      </c>
      <c r="M159">
        <v>4</v>
      </c>
      <c r="N159">
        <v>8</v>
      </c>
      <c r="O159">
        <v>5</v>
      </c>
      <c r="P159">
        <v>10</v>
      </c>
      <c r="Q159">
        <v>18</v>
      </c>
      <c r="R159">
        <v>12</v>
      </c>
      <c r="S159">
        <v>0</v>
      </c>
      <c r="T159">
        <v>0</v>
      </c>
      <c r="U159">
        <v>0</v>
      </c>
      <c r="V159">
        <v>0</v>
      </c>
      <c r="W159" s="17">
        <f t="shared" si="3"/>
        <v>77</v>
      </c>
    </row>
    <row r="160" spans="1:23">
      <c r="A160">
        <v>2025</v>
      </c>
      <c r="B160" t="s">
        <v>152</v>
      </c>
      <c r="C160" t="s">
        <v>513</v>
      </c>
      <c r="D160" t="s">
        <v>900</v>
      </c>
      <c r="E160" t="s">
        <v>901</v>
      </c>
      <c r="F160" t="s">
        <v>599</v>
      </c>
      <c r="G160" t="s">
        <v>599</v>
      </c>
      <c r="H160" t="s">
        <v>599</v>
      </c>
      <c r="I160">
        <v>406</v>
      </c>
      <c r="J160">
        <v>13</v>
      </c>
      <c r="K160">
        <v>22</v>
      </c>
      <c r="L160">
        <v>24</v>
      </c>
      <c r="M160">
        <v>28</v>
      </c>
      <c r="N160">
        <v>27</v>
      </c>
      <c r="O160">
        <v>26</v>
      </c>
      <c r="P160">
        <v>21</v>
      </c>
      <c r="Q160">
        <v>34</v>
      </c>
      <c r="R160">
        <v>27</v>
      </c>
      <c r="S160">
        <v>0</v>
      </c>
      <c r="T160">
        <v>0</v>
      </c>
      <c r="U160">
        <v>0</v>
      </c>
      <c r="V160">
        <v>0</v>
      </c>
      <c r="W160" s="17">
        <f t="shared" si="3"/>
        <v>222</v>
      </c>
    </row>
    <row r="161" spans="1:23">
      <c r="A161">
        <v>2025</v>
      </c>
      <c r="B161" t="s">
        <v>153</v>
      </c>
      <c r="C161" t="s">
        <v>514</v>
      </c>
      <c r="D161" t="s">
        <v>902</v>
      </c>
      <c r="E161" t="s">
        <v>599</v>
      </c>
      <c r="F161" t="s">
        <v>599</v>
      </c>
      <c r="G161" t="s">
        <v>599</v>
      </c>
      <c r="H161" t="s">
        <v>599</v>
      </c>
      <c r="I161">
        <v>406</v>
      </c>
      <c r="J161">
        <v>0</v>
      </c>
      <c r="K161">
        <v>0</v>
      </c>
      <c r="L161">
        <v>0</v>
      </c>
      <c r="M161">
        <v>0</v>
      </c>
      <c r="N161">
        <v>0</v>
      </c>
      <c r="O161">
        <v>0</v>
      </c>
      <c r="P161">
        <v>0</v>
      </c>
      <c r="Q161">
        <v>0</v>
      </c>
      <c r="R161">
        <v>0</v>
      </c>
      <c r="S161">
        <v>17</v>
      </c>
      <c r="T161">
        <v>9</v>
      </c>
      <c r="U161">
        <v>16</v>
      </c>
      <c r="V161">
        <v>15</v>
      </c>
      <c r="W161" s="17">
        <f t="shared" si="3"/>
        <v>57</v>
      </c>
    </row>
    <row r="162" spans="1:23">
      <c r="A162">
        <v>2025</v>
      </c>
      <c r="B162" t="s">
        <v>154</v>
      </c>
      <c r="C162" t="s">
        <v>287</v>
      </c>
      <c r="D162" t="s">
        <v>903</v>
      </c>
      <c r="E162" t="s">
        <v>599</v>
      </c>
      <c r="F162" t="s">
        <v>599</v>
      </c>
      <c r="G162" t="s">
        <v>599</v>
      </c>
      <c r="H162" t="s">
        <v>599</v>
      </c>
      <c r="I162">
        <v>406</v>
      </c>
      <c r="J162">
        <v>7</v>
      </c>
      <c r="K162">
        <v>10</v>
      </c>
      <c r="L162">
        <v>13</v>
      </c>
      <c r="M162">
        <v>20</v>
      </c>
      <c r="N162">
        <v>18</v>
      </c>
      <c r="O162">
        <v>1</v>
      </c>
      <c r="P162">
        <v>0</v>
      </c>
      <c r="Q162">
        <v>0</v>
      </c>
      <c r="R162">
        <v>0</v>
      </c>
      <c r="S162">
        <v>0</v>
      </c>
      <c r="T162">
        <v>0</v>
      </c>
      <c r="U162">
        <v>0</v>
      </c>
      <c r="V162">
        <v>0</v>
      </c>
      <c r="W162" s="17">
        <f t="shared" si="3"/>
        <v>69</v>
      </c>
    </row>
    <row r="163" spans="1:23">
      <c r="A163">
        <v>2025</v>
      </c>
      <c r="B163" t="s">
        <v>155</v>
      </c>
      <c r="C163" t="s">
        <v>288</v>
      </c>
      <c r="D163" t="s">
        <v>904</v>
      </c>
      <c r="E163" t="s">
        <v>905</v>
      </c>
      <c r="F163" t="s">
        <v>599</v>
      </c>
      <c r="G163" t="s">
        <v>599</v>
      </c>
      <c r="H163" t="s">
        <v>599</v>
      </c>
      <c r="I163">
        <v>406</v>
      </c>
      <c r="J163">
        <v>11</v>
      </c>
      <c r="K163">
        <v>8</v>
      </c>
      <c r="L163">
        <v>20</v>
      </c>
      <c r="M163">
        <v>19</v>
      </c>
      <c r="N163">
        <v>13</v>
      </c>
      <c r="O163">
        <v>17</v>
      </c>
      <c r="P163">
        <v>12</v>
      </c>
      <c r="Q163">
        <v>13</v>
      </c>
      <c r="R163">
        <v>9</v>
      </c>
      <c r="S163">
        <v>0</v>
      </c>
      <c r="T163">
        <v>0</v>
      </c>
      <c r="U163">
        <v>0</v>
      </c>
      <c r="V163">
        <v>0</v>
      </c>
      <c r="W163" s="17">
        <f t="shared" si="3"/>
        <v>122</v>
      </c>
    </row>
    <row r="164" spans="1:23">
      <c r="A164">
        <v>2025</v>
      </c>
      <c r="B164" t="s">
        <v>156</v>
      </c>
      <c r="C164" t="s">
        <v>515</v>
      </c>
      <c r="D164" t="s">
        <v>906</v>
      </c>
      <c r="E164" t="s">
        <v>907</v>
      </c>
      <c r="F164" t="s">
        <v>599</v>
      </c>
      <c r="G164" t="s">
        <v>599</v>
      </c>
      <c r="H164" t="s">
        <v>599</v>
      </c>
      <c r="I164">
        <v>406</v>
      </c>
      <c r="J164">
        <v>0</v>
      </c>
      <c r="K164">
        <v>0</v>
      </c>
      <c r="L164">
        <v>0</v>
      </c>
      <c r="M164">
        <v>0</v>
      </c>
      <c r="N164">
        <v>0</v>
      </c>
      <c r="O164">
        <v>15</v>
      </c>
      <c r="P164">
        <v>16</v>
      </c>
      <c r="Q164">
        <v>17</v>
      </c>
      <c r="R164">
        <v>15</v>
      </c>
      <c r="S164">
        <v>23</v>
      </c>
      <c r="T164">
        <v>27</v>
      </c>
      <c r="U164">
        <v>0</v>
      </c>
      <c r="V164">
        <v>0</v>
      </c>
      <c r="W164" s="17">
        <f t="shared" si="3"/>
        <v>113</v>
      </c>
    </row>
    <row r="165" spans="1:23">
      <c r="A165">
        <v>2025</v>
      </c>
      <c r="B165" t="s">
        <v>157</v>
      </c>
      <c r="C165" t="s">
        <v>516</v>
      </c>
      <c r="D165" t="s">
        <v>908</v>
      </c>
      <c r="E165" t="s">
        <v>599</v>
      </c>
      <c r="F165" t="s">
        <v>599</v>
      </c>
      <c r="G165" t="s">
        <v>599</v>
      </c>
      <c r="H165" t="s">
        <v>599</v>
      </c>
      <c r="I165">
        <v>406</v>
      </c>
      <c r="J165">
        <v>7</v>
      </c>
      <c r="K165">
        <v>11</v>
      </c>
      <c r="L165">
        <v>7</v>
      </c>
      <c r="M165">
        <v>13</v>
      </c>
      <c r="N165">
        <v>20</v>
      </c>
      <c r="O165">
        <v>13</v>
      </c>
      <c r="P165">
        <v>0</v>
      </c>
      <c r="Q165">
        <v>0</v>
      </c>
      <c r="R165">
        <v>0</v>
      </c>
      <c r="S165">
        <v>0</v>
      </c>
      <c r="T165">
        <v>0</v>
      </c>
      <c r="U165">
        <v>0</v>
      </c>
      <c r="V165">
        <v>0</v>
      </c>
      <c r="W165" s="17">
        <f t="shared" si="3"/>
        <v>71</v>
      </c>
    </row>
    <row r="166" spans="1:23">
      <c r="A166">
        <v>2025</v>
      </c>
      <c r="B166" t="s">
        <v>158</v>
      </c>
      <c r="C166" t="s">
        <v>517</v>
      </c>
      <c r="D166" t="s">
        <v>909</v>
      </c>
      <c r="E166" t="s">
        <v>599</v>
      </c>
      <c r="F166" t="s">
        <v>599</v>
      </c>
      <c r="G166" t="s">
        <v>599</v>
      </c>
      <c r="H166" t="s">
        <v>599</v>
      </c>
      <c r="I166">
        <v>406</v>
      </c>
      <c r="J166">
        <v>8</v>
      </c>
      <c r="K166">
        <v>12</v>
      </c>
      <c r="L166">
        <v>12</v>
      </c>
      <c r="M166">
        <v>17</v>
      </c>
      <c r="N166">
        <v>12</v>
      </c>
      <c r="O166">
        <v>5</v>
      </c>
      <c r="P166">
        <v>0</v>
      </c>
      <c r="Q166">
        <v>0</v>
      </c>
      <c r="R166">
        <v>0</v>
      </c>
      <c r="S166">
        <v>0</v>
      </c>
      <c r="T166">
        <v>0</v>
      </c>
      <c r="U166">
        <v>0</v>
      </c>
      <c r="V166">
        <v>0</v>
      </c>
      <c r="W166" s="17">
        <f t="shared" si="3"/>
        <v>66</v>
      </c>
    </row>
    <row r="167" spans="1:23">
      <c r="A167">
        <v>2025</v>
      </c>
      <c r="B167" t="s">
        <v>159</v>
      </c>
      <c r="C167" t="s">
        <v>518</v>
      </c>
      <c r="D167" t="s">
        <v>910</v>
      </c>
      <c r="E167" t="s">
        <v>599</v>
      </c>
      <c r="F167" t="s">
        <v>599</v>
      </c>
      <c r="G167" t="s">
        <v>599</v>
      </c>
      <c r="H167" t="s">
        <v>599</v>
      </c>
      <c r="I167">
        <v>406</v>
      </c>
      <c r="J167">
        <v>0</v>
      </c>
      <c r="K167">
        <v>0</v>
      </c>
      <c r="L167">
        <v>0</v>
      </c>
      <c r="M167">
        <v>0</v>
      </c>
      <c r="N167">
        <v>0</v>
      </c>
      <c r="O167">
        <v>23</v>
      </c>
      <c r="P167">
        <v>24</v>
      </c>
      <c r="Q167">
        <v>21</v>
      </c>
      <c r="R167">
        <v>25</v>
      </c>
      <c r="S167">
        <v>0</v>
      </c>
      <c r="T167">
        <v>0</v>
      </c>
      <c r="U167">
        <v>0</v>
      </c>
      <c r="V167">
        <v>0</v>
      </c>
      <c r="W167" s="17">
        <f t="shared" si="3"/>
        <v>93</v>
      </c>
    </row>
    <row r="168" spans="1:23">
      <c r="A168">
        <v>2025</v>
      </c>
      <c r="B168" t="s">
        <v>160</v>
      </c>
      <c r="C168" t="s">
        <v>911</v>
      </c>
      <c r="D168" t="s">
        <v>901</v>
      </c>
      <c r="E168" t="s">
        <v>599</v>
      </c>
      <c r="F168" t="s">
        <v>599</v>
      </c>
      <c r="G168" t="s">
        <v>599</v>
      </c>
      <c r="H168" t="s">
        <v>599</v>
      </c>
      <c r="I168">
        <v>406</v>
      </c>
      <c r="J168">
        <v>0</v>
      </c>
      <c r="K168">
        <v>0</v>
      </c>
      <c r="L168">
        <v>0</v>
      </c>
      <c r="M168">
        <v>0</v>
      </c>
      <c r="N168">
        <v>0</v>
      </c>
      <c r="O168">
        <v>0</v>
      </c>
      <c r="P168">
        <v>0</v>
      </c>
      <c r="Q168">
        <v>0</v>
      </c>
      <c r="R168">
        <v>0</v>
      </c>
      <c r="S168">
        <v>16</v>
      </c>
      <c r="T168">
        <v>31</v>
      </c>
      <c r="U168">
        <v>27</v>
      </c>
      <c r="V168">
        <v>8</v>
      </c>
      <c r="W168" s="17">
        <f t="shared" si="3"/>
        <v>82</v>
      </c>
    </row>
    <row r="169" spans="1:23">
      <c r="A169">
        <v>2025</v>
      </c>
      <c r="B169" t="s">
        <v>362</v>
      </c>
      <c r="C169" t="s">
        <v>635</v>
      </c>
      <c r="D169" t="s">
        <v>912</v>
      </c>
      <c r="E169" t="s">
        <v>599</v>
      </c>
      <c r="F169" t="s">
        <v>599</v>
      </c>
      <c r="G169" t="s">
        <v>599</v>
      </c>
      <c r="H169" t="s">
        <v>599</v>
      </c>
      <c r="I169">
        <v>406</v>
      </c>
      <c r="J169">
        <v>10</v>
      </c>
      <c r="K169">
        <v>17</v>
      </c>
      <c r="L169">
        <v>13</v>
      </c>
      <c r="M169">
        <v>16</v>
      </c>
      <c r="N169">
        <v>21</v>
      </c>
      <c r="O169">
        <v>11</v>
      </c>
      <c r="P169">
        <v>16</v>
      </c>
      <c r="Q169">
        <v>0</v>
      </c>
      <c r="R169">
        <v>0</v>
      </c>
      <c r="S169">
        <v>9</v>
      </c>
      <c r="T169">
        <v>21</v>
      </c>
      <c r="U169">
        <v>0</v>
      </c>
      <c r="V169">
        <v>0</v>
      </c>
      <c r="W169" s="17">
        <f t="shared" si="3"/>
        <v>134</v>
      </c>
    </row>
    <row r="170" spans="1:23">
      <c r="A170">
        <v>2025</v>
      </c>
      <c r="B170" t="s">
        <v>374</v>
      </c>
      <c r="C170" t="s">
        <v>636</v>
      </c>
      <c r="D170" t="s">
        <v>913</v>
      </c>
      <c r="E170" t="s">
        <v>599</v>
      </c>
      <c r="F170" t="s">
        <v>599</v>
      </c>
      <c r="G170" t="s">
        <v>599</v>
      </c>
      <c r="H170" t="s">
        <v>599</v>
      </c>
      <c r="I170">
        <v>406</v>
      </c>
      <c r="J170">
        <v>10</v>
      </c>
      <c r="K170">
        <v>10</v>
      </c>
      <c r="L170">
        <v>14</v>
      </c>
      <c r="M170">
        <v>13</v>
      </c>
      <c r="N170">
        <v>0</v>
      </c>
      <c r="O170">
        <v>0</v>
      </c>
      <c r="P170">
        <v>0</v>
      </c>
      <c r="Q170">
        <v>0</v>
      </c>
      <c r="R170">
        <v>0</v>
      </c>
      <c r="S170">
        <v>0</v>
      </c>
      <c r="T170">
        <v>0</v>
      </c>
      <c r="U170">
        <v>0</v>
      </c>
      <c r="V170">
        <v>0</v>
      </c>
      <c r="W170" s="17">
        <f t="shared" si="3"/>
        <v>47</v>
      </c>
    </row>
    <row r="171" spans="1:23">
      <c r="A171">
        <v>2025</v>
      </c>
      <c r="B171" t="s">
        <v>386</v>
      </c>
      <c r="C171" t="s">
        <v>519</v>
      </c>
      <c r="D171" t="s">
        <v>914</v>
      </c>
      <c r="E171" t="s">
        <v>599</v>
      </c>
      <c r="F171" t="s">
        <v>599</v>
      </c>
      <c r="G171" t="s">
        <v>599</v>
      </c>
      <c r="H171" t="s">
        <v>599</v>
      </c>
      <c r="I171">
        <v>406</v>
      </c>
      <c r="J171">
        <v>8</v>
      </c>
      <c r="K171">
        <v>8</v>
      </c>
      <c r="L171">
        <v>15</v>
      </c>
      <c r="M171">
        <v>8</v>
      </c>
      <c r="N171">
        <v>0</v>
      </c>
      <c r="O171">
        <v>0</v>
      </c>
      <c r="P171">
        <v>0</v>
      </c>
      <c r="Q171">
        <v>0</v>
      </c>
      <c r="R171">
        <v>0</v>
      </c>
      <c r="S171">
        <v>0</v>
      </c>
      <c r="T171">
        <v>0</v>
      </c>
      <c r="U171">
        <v>0</v>
      </c>
      <c r="V171">
        <v>0</v>
      </c>
      <c r="W171" s="17">
        <f t="shared" si="3"/>
        <v>39</v>
      </c>
    </row>
    <row r="172" spans="1:23">
      <c r="A172">
        <v>2025</v>
      </c>
      <c r="B172" t="s">
        <v>663</v>
      </c>
      <c r="C172" t="s">
        <v>915</v>
      </c>
      <c r="D172" t="s">
        <v>889</v>
      </c>
      <c r="E172" t="s">
        <v>599</v>
      </c>
      <c r="F172" t="s">
        <v>599</v>
      </c>
      <c r="G172" t="s">
        <v>599</v>
      </c>
      <c r="H172" t="s">
        <v>599</v>
      </c>
      <c r="I172">
        <v>406</v>
      </c>
      <c r="J172">
        <v>0</v>
      </c>
      <c r="K172">
        <v>0</v>
      </c>
      <c r="L172">
        <v>0</v>
      </c>
      <c r="M172">
        <v>0</v>
      </c>
      <c r="N172">
        <v>0</v>
      </c>
      <c r="O172">
        <v>22</v>
      </c>
      <c r="P172">
        <v>0</v>
      </c>
      <c r="Q172">
        <v>0</v>
      </c>
      <c r="R172">
        <v>0</v>
      </c>
      <c r="S172">
        <v>0</v>
      </c>
      <c r="T172">
        <v>0</v>
      </c>
      <c r="U172">
        <v>0</v>
      </c>
      <c r="V172">
        <v>0</v>
      </c>
      <c r="W172" s="17">
        <f t="shared" si="3"/>
        <v>22</v>
      </c>
    </row>
    <row r="173" spans="1:23">
      <c r="A173">
        <v>2025</v>
      </c>
      <c r="B173" t="s">
        <v>662</v>
      </c>
      <c r="C173" t="s">
        <v>916</v>
      </c>
      <c r="D173" t="s">
        <v>880</v>
      </c>
      <c r="E173" t="s">
        <v>599</v>
      </c>
      <c r="F173" t="s">
        <v>599</v>
      </c>
      <c r="G173" t="s">
        <v>599</v>
      </c>
      <c r="H173" t="s">
        <v>599</v>
      </c>
      <c r="I173">
        <v>406</v>
      </c>
      <c r="J173">
        <v>8</v>
      </c>
      <c r="K173">
        <v>6</v>
      </c>
      <c r="L173">
        <v>0</v>
      </c>
      <c r="M173">
        <v>0</v>
      </c>
      <c r="N173">
        <v>0</v>
      </c>
      <c r="O173">
        <v>0</v>
      </c>
      <c r="P173">
        <v>0</v>
      </c>
      <c r="Q173">
        <v>0</v>
      </c>
      <c r="R173">
        <v>0</v>
      </c>
      <c r="S173">
        <v>0</v>
      </c>
      <c r="T173">
        <v>0</v>
      </c>
      <c r="U173">
        <v>0</v>
      </c>
      <c r="V173">
        <v>0</v>
      </c>
      <c r="W173" s="17">
        <f t="shared" si="3"/>
        <v>14</v>
      </c>
    </row>
    <row r="174" spans="1:23">
      <c r="A174">
        <v>2025</v>
      </c>
      <c r="B174" t="s">
        <v>161</v>
      </c>
      <c r="C174" t="s">
        <v>520</v>
      </c>
      <c r="D174" t="s">
        <v>917</v>
      </c>
      <c r="E174" t="s">
        <v>918</v>
      </c>
      <c r="F174" t="s">
        <v>599</v>
      </c>
      <c r="G174" t="s">
        <v>599</v>
      </c>
      <c r="H174" t="s">
        <v>599</v>
      </c>
      <c r="I174">
        <v>406</v>
      </c>
      <c r="J174">
        <v>4</v>
      </c>
      <c r="K174">
        <v>16</v>
      </c>
      <c r="L174">
        <v>23</v>
      </c>
      <c r="M174">
        <v>23</v>
      </c>
      <c r="N174">
        <v>22</v>
      </c>
      <c r="O174">
        <v>23</v>
      </c>
      <c r="P174">
        <v>14</v>
      </c>
      <c r="Q174">
        <v>0</v>
      </c>
      <c r="R174">
        <v>0</v>
      </c>
      <c r="S174">
        <v>0</v>
      </c>
      <c r="T174">
        <v>0</v>
      </c>
      <c r="U174">
        <v>0</v>
      </c>
      <c r="V174">
        <v>0</v>
      </c>
      <c r="W174" s="17">
        <f t="shared" si="3"/>
        <v>125</v>
      </c>
    </row>
    <row r="175" spans="1:23">
      <c r="A175">
        <v>2025</v>
      </c>
      <c r="B175" t="s">
        <v>162</v>
      </c>
      <c r="C175" t="s">
        <v>637</v>
      </c>
      <c r="D175" t="s">
        <v>919</v>
      </c>
      <c r="E175" t="s">
        <v>599</v>
      </c>
      <c r="F175" t="s">
        <v>599</v>
      </c>
      <c r="G175" t="s">
        <v>599</v>
      </c>
      <c r="H175" t="s">
        <v>599</v>
      </c>
      <c r="I175">
        <v>406</v>
      </c>
      <c r="J175">
        <v>3</v>
      </c>
      <c r="K175">
        <v>3</v>
      </c>
      <c r="L175">
        <v>5</v>
      </c>
      <c r="M175">
        <v>6</v>
      </c>
      <c r="N175">
        <v>1</v>
      </c>
      <c r="O175">
        <v>12</v>
      </c>
      <c r="P175">
        <v>9</v>
      </c>
      <c r="Q175">
        <v>9</v>
      </c>
      <c r="R175">
        <v>10</v>
      </c>
      <c r="S175">
        <v>12</v>
      </c>
      <c r="T175">
        <v>14</v>
      </c>
      <c r="U175">
        <v>16</v>
      </c>
      <c r="V175">
        <v>6</v>
      </c>
      <c r="W175" s="17">
        <f t="shared" si="3"/>
        <v>106</v>
      </c>
    </row>
    <row r="176" spans="1:23">
      <c r="A176">
        <v>2025</v>
      </c>
      <c r="B176" t="s">
        <v>163</v>
      </c>
      <c r="C176" t="s">
        <v>521</v>
      </c>
      <c r="D176" t="s">
        <v>920</v>
      </c>
      <c r="E176" t="s">
        <v>921</v>
      </c>
      <c r="F176" t="s">
        <v>599</v>
      </c>
      <c r="G176" t="s">
        <v>599</v>
      </c>
      <c r="H176" t="s">
        <v>599</v>
      </c>
      <c r="I176">
        <v>406</v>
      </c>
      <c r="J176">
        <v>4</v>
      </c>
      <c r="K176">
        <v>6</v>
      </c>
      <c r="L176">
        <v>7</v>
      </c>
      <c r="M176">
        <v>8</v>
      </c>
      <c r="N176">
        <v>15</v>
      </c>
      <c r="O176">
        <v>9</v>
      </c>
      <c r="P176">
        <v>9</v>
      </c>
      <c r="Q176">
        <v>15</v>
      </c>
      <c r="R176">
        <v>9</v>
      </c>
      <c r="S176">
        <v>0</v>
      </c>
      <c r="T176">
        <v>0</v>
      </c>
      <c r="U176">
        <v>0</v>
      </c>
      <c r="V176">
        <v>0</v>
      </c>
      <c r="W176" s="17">
        <f t="shared" si="3"/>
        <v>82</v>
      </c>
    </row>
    <row r="177" spans="1:23">
      <c r="A177">
        <v>2025</v>
      </c>
      <c r="B177" t="s">
        <v>164</v>
      </c>
      <c r="C177" t="s">
        <v>922</v>
      </c>
      <c r="D177" t="s">
        <v>923</v>
      </c>
      <c r="E177" t="s">
        <v>599</v>
      </c>
      <c r="F177" t="s">
        <v>599</v>
      </c>
      <c r="G177" t="s">
        <v>599</v>
      </c>
      <c r="H177" t="s">
        <v>599</v>
      </c>
      <c r="I177">
        <v>406</v>
      </c>
      <c r="J177">
        <v>0</v>
      </c>
      <c r="K177">
        <v>0</v>
      </c>
      <c r="L177">
        <v>0</v>
      </c>
      <c r="M177">
        <v>0</v>
      </c>
      <c r="N177">
        <v>0</v>
      </c>
      <c r="O177">
        <v>0</v>
      </c>
      <c r="P177">
        <v>0</v>
      </c>
      <c r="Q177">
        <v>0</v>
      </c>
      <c r="R177">
        <v>0</v>
      </c>
      <c r="S177">
        <v>0</v>
      </c>
      <c r="T177">
        <v>1</v>
      </c>
      <c r="U177">
        <v>19</v>
      </c>
      <c r="V177">
        <v>42</v>
      </c>
      <c r="W177" s="17">
        <f t="shared" si="3"/>
        <v>62</v>
      </c>
    </row>
    <row r="178" spans="1:23">
      <c r="A178">
        <v>2025</v>
      </c>
      <c r="B178" t="s">
        <v>165</v>
      </c>
      <c r="C178" t="s">
        <v>522</v>
      </c>
      <c r="D178" t="s">
        <v>924</v>
      </c>
      <c r="E178" t="s">
        <v>923</v>
      </c>
      <c r="F178" t="s">
        <v>599</v>
      </c>
      <c r="G178" t="s">
        <v>599</v>
      </c>
      <c r="H178" t="s">
        <v>599</v>
      </c>
      <c r="I178">
        <v>406</v>
      </c>
      <c r="J178">
        <v>17</v>
      </c>
      <c r="K178">
        <v>21</v>
      </c>
      <c r="L178">
        <v>17</v>
      </c>
      <c r="M178">
        <v>22</v>
      </c>
      <c r="N178">
        <v>25</v>
      </c>
      <c r="O178">
        <v>34</v>
      </c>
      <c r="P178">
        <v>31</v>
      </c>
      <c r="Q178">
        <v>41</v>
      </c>
      <c r="R178">
        <v>41</v>
      </c>
      <c r="S178">
        <v>16</v>
      </c>
      <c r="T178">
        <v>13</v>
      </c>
      <c r="U178">
        <v>10</v>
      </c>
      <c r="V178">
        <v>17</v>
      </c>
      <c r="W178" s="17">
        <f t="shared" si="3"/>
        <v>305</v>
      </c>
    </row>
    <row r="179" spans="1:23">
      <c r="A179">
        <v>2025</v>
      </c>
      <c r="B179" t="s">
        <v>166</v>
      </c>
      <c r="C179" t="s">
        <v>523</v>
      </c>
      <c r="D179" t="s">
        <v>923</v>
      </c>
      <c r="E179" t="s">
        <v>599</v>
      </c>
      <c r="F179" t="s">
        <v>599</v>
      </c>
      <c r="G179" t="s">
        <v>599</v>
      </c>
      <c r="H179" t="s">
        <v>599</v>
      </c>
      <c r="I179">
        <v>406</v>
      </c>
      <c r="J179">
        <v>0</v>
      </c>
      <c r="K179">
        <v>0</v>
      </c>
      <c r="L179">
        <v>0</v>
      </c>
      <c r="M179">
        <v>0</v>
      </c>
      <c r="N179">
        <v>0</v>
      </c>
      <c r="O179">
        <v>0</v>
      </c>
      <c r="P179">
        <v>0</v>
      </c>
      <c r="Q179">
        <v>0</v>
      </c>
      <c r="R179">
        <v>0</v>
      </c>
      <c r="S179">
        <v>18</v>
      </c>
      <c r="T179">
        <v>22</v>
      </c>
      <c r="U179">
        <v>15</v>
      </c>
      <c r="V179">
        <v>14</v>
      </c>
      <c r="W179" s="17">
        <f t="shared" si="3"/>
        <v>69</v>
      </c>
    </row>
    <row r="180" spans="1:23">
      <c r="A180">
        <v>2025</v>
      </c>
      <c r="B180" t="s">
        <v>167</v>
      </c>
      <c r="C180" t="s">
        <v>524</v>
      </c>
      <c r="D180" t="s">
        <v>925</v>
      </c>
      <c r="E180" t="s">
        <v>926</v>
      </c>
      <c r="F180" t="s">
        <v>927</v>
      </c>
      <c r="G180" t="s">
        <v>599</v>
      </c>
      <c r="H180" t="s">
        <v>599</v>
      </c>
      <c r="I180">
        <v>406</v>
      </c>
      <c r="J180">
        <v>21</v>
      </c>
      <c r="K180">
        <v>21</v>
      </c>
      <c r="L180">
        <v>17</v>
      </c>
      <c r="M180">
        <v>22</v>
      </c>
      <c r="N180">
        <v>22</v>
      </c>
      <c r="O180">
        <v>23</v>
      </c>
      <c r="P180">
        <v>33</v>
      </c>
      <c r="Q180">
        <v>32</v>
      </c>
      <c r="R180">
        <v>22</v>
      </c>
      <c r="S180">
        <v>0</v>
      </c>
      <c r="T180">
        <v>0</v>
      </c>
      <c r="U180">
        <v>0</v>
      </c>
      <c r="V180">
        <v>0</v>
      </c>
      <c r="W180" s="17">
        <f t="shared" si="3"/>
        <v>213</v>
      </c>
    </row>
    <row r="181" spans="1:23">
      <c r="A181">
        <v>2025</v>
      </c>
      <c r="B181" t="s">
        <v>168</v>
      </c>
      <c r="C181" t="s">
        <v>525</v>
      </c>
      <c r="D181" t="s">
        <v>928</v>
      </c>
      <c r="E181" t="s">
        <v>928</v>
      </c>
      <c r="F181" t="s">
        <v>599</v>
      </c>
      <c r="G181" t="s">
        <v>599</v>
      </c>
      <c r="H181" t="s">
        <v>599</v>
      </c>
      <c r="I181">
        <v>406</v>
      </c>
      <c r="J181">
        <v>1</v>
      </c>
      <c r="K181">
        <v>5</v>
      </c>
      <c r="L181">
        <v>23</v>
      </c>
      <c r="M181">
        <v>32</v>
      </c>
      <c r="N181">
        <v>48</v>
      </c>
      <c r="O181">
        <v>53</v>
      </c>
      <c r="P181">
        <v>0</v>
      </c>
      <c r="Q181">
        <v>0</v>
      </c>
      <c r="R181">
        <v>0</v>
      </c>
      <c r="S181">
        <v>0</v>
      </c>
      <c r="T181">
        <v>0</v>
      </c>
      <c r="U181">
        <v>0</v>
      </c>
      <c r="V181">
        <v>0</v>
      </c>
      <c r="W181" s="17">
        <f t="shared" si="3"/>
        <v>162</v>
      </c>
    </row>
    <row r="182" spans="1:23">
      <c r="A182">
        <v>2025</v>
      </c>
      <c r="B182" t="s">
        <v>169</v>
      </c>
      <c r="C182" t="s">
        <v>526</v>
      </c>
      <c r="D182" t="s">
        <v>929</v>
      </c>
      <c r="E182" t="s">
        <v>599</v>
      </c>
      <c r="F182" t="s">
        <v>599</v>
      </c>
      <c r="G182" t="s">
        <v>599</v>
      </c>
      <c r="H182" t="s">
        <v>599</v>
      </c>
      <c r="I182">
        <v>406</v>
      </c>
      <c r="J182">
        <v>12</v>
      </c>
      <c r="K182">
        <v>15</v>
      </c>
      <c r="L182">
        <v>17</v>
      </c>
      <c r="M182">
        <v>16</v>
      </c>
      <c r="N182">
        <v>9</v>
      </c>
      <c r="O182">
        <v>10</v>
      </c>
      <c r="P182">
        <v>12</v>
      </c>
      <c r="Q182">
        <v>0</v>
      </c>
      <c r="R182">
        <v>0</v>
      </c>
      <c r="S182">
        <v>0</v>
      </c>
      <c r="T182">
        <v>0</v>
      </c>
      <c r="U182">
        <v>0</v>
      </c>
      <c r="V182">
        <v>0</v>
      </c>
      <c r="W182" s="17">
        <f t="shared" si="3"/>
        <v>91</v>
      </c>
    </row>
    <row r="183" spans="1:23">
      <c r="A183">
        <v>2025</v>
      </c>
      <c r="B183" t="s">
        <v>375</v>
      </c>
      <c r="C183" t="s">
        <v>379</v>
      </c>
      <c r="D183" t="s">
        <v>930</v>
      </c>
      <c r="E183" t="s">
        <v>599</v>
      </c>
      <c r="F183" t="s">
        <v>599</v>
      </c>
      <c r="G183" t="s">
        <v>599</v>
      </c>
      <c r="H183" t="s">
        <v>599</v>
      </c>
      <c r="I183">
        <v>406</v>
      </c>
      <c r="J183">
        <v>0</v>
      </c>
      <c r="K183">
        <v>0</v>
      </c>
      <c r="L183">
        <v>0</v>
      </c>
      <c r="M183">
        <v>0</v>
      </c>
      <c r="N183">
        <v>0</v>
      </c>
      <c r="O183">
        <v>0</v>
      </c>
      <c r="P183">
        <v>43</v>
      </c>
      <c r="Q183">
        <v>34</v>
      </c>
      <c r="R183">
        <v>43</v>
      </c>
      <c r="S183">
        <v>29</v>
      </c>
      <c r="T183">
        <v>0</v>
      </c>
      <c r="U183">
        <v>0</v>
      </c>
      <c r="V183">
        <v>0</v>
      </c>
      <c r="W183" s="17">
        <f t="shared" si="3"/>
        <v>149</v>
      </c>
    </row>
    <row r="184" spans="1:23">
      <c r="A184">
        <v>2025</v>
      </c>
      <c r="B184" t="s">
        <v>387</v>
      </c>
      <c r="C184" t="s">
        <v>527</v>
      </c>
      <c r="D184" t="s">
        <v>931</v>
      </c>
      <c r="E184" t="s">
        <v>599</v>
      </c>
      <c r="F184" t="s">
        <v>599</v>
      </c>
      <c r="G184" t="s">
        <v>599</v>
      </c>
      <c r="H184" t="s">
        <v>599</v>
      </c>
      <c r="I184">
        <v>406</v>
      </c>
      <c r="J184">
        <v>2</v>
      </c>
      <c r="K184">
        <v>5</v>
      </c>
      <c r="L184">
        <v>5</v>
      </c>
      <c r="M184">
        <v>7</v>
      </c>
      <c r="N184">
        <v>0</v>
      </c>
      <c r="O184">
        <v>0</v>
      </c>
      <c r="P184">
        <v>0</v>
      </c>
      <c r="Q184">
        <v>0</v>
      </c>
      <c r="R184">
        <v>0</v>
      </c>
      <c r="S184">
        <v>0</v>
      </c>
      <c r="T184">
        <v>0</v>
      </c>
      <c r="U184">
        <v>0</v>
      </c>
      <c r="V184">
        <v>0</v>
      </c>
      <c r="W184" s="17">
        <f t="shared" si="3"/>
        <v>19</v>
      </c>
    </row>
    <row r="185" spans="1:23">
      <c r="A185">
        <v>2025</v>
      </c>
      <c r="B185" t="s">
        <v>170</v>
      </c>
      <c r="C185" t="s">
        <v>638</v>
      </c>
      <c r="D185" t="s">
        <v>932</v>
      </c>
      <c r="E185" t="s">
        <v>933</v>
      </c>
      <c r="F185" t="s">
        <v>599</v>
      </c>
      <c r="G185" t="s">
        <v>599</v>
      </c>
      <c r="H185" t="s">
        <v>599</v>
      </c>
      <c r="I185">
        <v>406</v>
      </c>
      <c r="J185">
        <v>9</v>
      </c>
      <c r="K185">
        <v>15</v>
      </c>
      <c r="L185">
        <v>15</v>
      </c>
      <c r="M185">
        <v>13</v>
      </c>
      <c r="N185">
        <v>17</v>
      </c>
      <c r="O185">
        <v>16</v>
      </c>
      <c r="P185">
        <v>21</v>
      </c>
      <c r="Q185">
        <v>13</v>
      </c>
      <c r="R185">
        <v>6</v>
      </c>
      <c r="S185">
        <v>0</v>
      </c>
      <c r="T185">
        <v>0</v>
      </c>
      <c r="U185">
        <v>0</v>
      </c>
      <c r="V185">
        <v>0</v>
      </c>
      <c r="W185" s="17">
        <f t="shared" si="3"/>
        <v>125</v>
      </c>
    </row>
    <row r="186" spans="1:23">
      <c r="A186">
        <v>2025</v>
      </c>
      <c r="B186" t="s">
        <v>171</v>
      </c>
      <c r="C186" t="s">
        <v>528</v>
      </c>
      <c r="D186" t="s">
        <v>934</v>
      </c>
      <c r="E186" t="s">
        <v>935</v>
      </c>
      <c r="F186" t="s">
        <v>599</v>
      </c>
      <c r="G186" t="s">
        <v>599</v>
      </c>
      <c r="H186" t="s">
        <v>599</v>
      </c>
      <c r="I186">
        <v>406</v>
      </c>
      <c r="J186">
        <v>1</v>
      </c>
      <c r="K186">
        <v>5</v>
      </c>
      <c r="L186">
        <v>5</v>
      </c>
      <c r="M186">
        <v>4</v>
      </c>
      <c r="N186">
        <v>4</v>
      </c>
      <c r="O186">
        <v>6</v>
      </c>
      <c r="P186">
        <v>5</v>
      </c>
      <c r="Q186">
        <v>5</v>
      </c>
      <c r="R186">
        <v>6</v>
      </c>
      <c r="S186">
        <v>0</v>
      </c>
      <c r="T186">
        <v>0</v>
      </c>
      <c r="U186">
        <v>0</v>
      </c>
      <c r="V186">
        <v>0</v>
      </c>
      <c r="W186" s="17">
        <f t="shared" si="3"/>
        <v>41</v>
      </c>
    </row>
    <row r="187" spans="1:23">
      <c r="A187">
        <v>2025</v>
      </c>
      <c r="B187" t="s">
        <v>172</v>
      </c>
      <c r="C187" t="s">
        <v>529</v>
      </c>
      <c r="D187" t="s">
        <v>936</v>
      </c>
      <c r="E187" t="s">
        <v>599</v>
      </c>
      <c r="F187" t="s">
        <v>599</v>
      </c>
      <c r="G187" t="s">
        <v>599</v>
      </c>
      <c r="H187" t="s">
        <v>599</v>
      </c>
      <c r="I187">
        <v>406</v>
      </c>
      <c r="J187">
        <v>7</v>
      </c>
      <c r="K187">
        <v>17</v>
      </c>
      <c r="L187">
        <v>7</v>
      </c>
      <c r="M187">
        <v>11</v>
      </c>
      <c r="N187">
        <v>14</v>
      </c>
      <c r="O187">
        <v>17</v>
      </c>
      <c r="P187">
        <v>11</v>
      </c>
      <c r="Q187">
        <v>8</v>
      </c>
      <c r="R187">
        <v>16</v>
      </c>
      <c r="S187">
        <v>0</v>
      </c>
      <c r="T187">
        <v>0</v>
      </c>
      <c r="U187">
        <v>0</v>
      </c>
      <c r="V187">
        <v>0</v>
      </c>
      <c r="W187" s="17">
        <f t="shared" si="3"/>
        <v>108</v>
      </c>
    </row>
    <row r="188" spans="1:23">
      <c r="A188">
        <v>2025</v>
      </c>
      <c r="B188" t="s">
        <v>173</v>
      </c>
      <c r="C188" t="s">
        <v>530</v>
      </c>
      <c r="D188" t="s">
        <v>937</v>
      </c>
      <c r="E188" t="s">
        <v>937</v>
      </c>
      <c r="F188" t="s">
        <v>599</v>
      </c>
      <c r="G188" t="s">
        <v>599</v>
      </c>
      <c r="H188" t="s">
        <v>599</v>
      </c>
      <c r="I188">
        <v>406</v>
      </c>
      <c r="J188">
        <v>0</v>
      </c>
      <c r="K188">
        <v>0</v>
      </c>
      <c r="L188">
        <v>0</v>
      </c>
      <c r="M188">
        <v>0</v>
      </c>
      <c r="N188">
        <v>0</v>
      </c>
      <c r="O188">
        <v>0</v>
      </c>
      <c r="P188">
        <v>14</v>
      </c>
      <c r="Q188">
        <v>14</v>
      </c>
      <c r="R188">
        <v>14</v>
      </c>
      <c r="S188">
        <v>0</v>
      </c>
      <c r="T188">
        <v>0</v>
      </c>
      <c r="U188">
        <v>0</v>
      </c>
      <c r="V188">
        <v>0</v>
      </c>
      <c r="W188" s="17">
        <f t="shared" si="3"/>
        <v>42</v>
      </c>
    </row>
    <row r="189" spans="1:23">
      <c r="A189">
        <v>2025</v>
      </c>
      <c r="B189" t="s">
        <v>174</v>
      </c>
      <c r="C189" t="s">
        <v>531</v>
      </c>
      <c r="D189" t="s">
        <v>938</v>
      </c>
      <c r="E189" t="s">
        <v>939</v>
      </c>
      <c r="F189" t="s">
        <v>599</v>
      </c>
      <c r="G189" t="s">
        <v>599</v>
      </c>
      <c r="H189" t="s">
        <v>599</v>
      </c>
      <c r="I189">
        <v>406</v>
      </c>
      <c r="J189">
        <v>5</v>
      </c>
      <c r="K189">
        <v>8</v>
      </c>
      <c r="L189">
        <v>4</v>
      </c>
      <c r="M189">
        <v>9</v>
      </c>
      <c r="N189">
        <v>4</v>
      </c>
      <c r="O189">
        <v>7</v>
      </c>
      <c r="P189">
        <v>11</v>
      </c>
      <c r="Q189">
        <v>10</v>
      </c>
      <c r="R189">
        <v>6</v>
      </c>
      <c r="S189">
        <v>6</v>
      </c>
      <c r="T189">
        <v>9</v>
      </c>
      <c r="U189">
        <v>7</v>
      </c>
      <c r="V189">
        <v>11</v>
      </c>
      <c r="W189" s="17">
        <f t="shared" si="3"/>
        <v>97</v>
      </c>
    </row>
    <row r="190" spans="1:23">
      <c r="A190">
        <v>2025</v>
      </c>
      <c r="B190" t="s">
        <v>175</v>
      </c>
      <c r="C190" t="s">
        <v>940</v>
      </c>
      <c r="D190" t="s">
        <v>941</v>
      </c>
      <c r="E190" t="s">
        <v>370</v>
      </c>
      <c r="F190" t="s">
        <v>599</v>
      </c>
      <c r="G190" t="s">
        <v>599</v>
      </c>
      <c r="H190" t="s">
        <v>599</v>
      </c>
      <c r="I190">
        <v>406</v>
      </c>
      <c r="J190">
        <v>0</v>
      </c>
      <c r="K190">
        <v>0</v>
      </c>
      <c r="L190">
        <v>0</v>
      </c>
      <c r="M190">
        <v>0</v>
      </c>
      <c r="N190">
        <v>0</v>
      </c>
      <c r="O190">
        <v>0</v>
      </c>
      <c r="P190">
        <v>0</v>
      </c>
      <c r="Q190">
        <v>0</v>
      </c>
      <c r="R190">
        <v>0</v>
      </c>
      <c r="S190">
        <v>19</v>
      </c>
      <c r="T190">
        <v>18</v>
      </c>
      <c r="U190">
        <v>18</v>
      </c>
      <c r="V190">
        <v>11</v>
      </c>
      <c r="W190" s="17">
        <f t="shared" si="3"/>
        <v>66</v>
      </c>
    </row>
    <row r="191" spans="1:23">
      <c r="A191">
        <v>2025</v>
      </c>
      <c r="B191" t="s">
        <v>176</v>
      </c>
      <c r="C191" t="s">
        <v>532</v>
      </c>
      <c r="D191" t="s">
        <v>942</v>
      </c>
      <c r="E191" t="s">
        <v>599</v>
      </c>
      <c r="F191" t="s">
        <v>599</v>
      </c>
      <c r="G191" t="s">
        <v>599</v>
      </c>
      <c r="H191" t="s">
        <v>599</v>
      </c>
      <c r="I191">
        <v>406</v>
      </c>
      <c r="J191">
        <v>0</v>
      </c>
      <c r="K191">
        <v>0</v>
      </c>
      <c r="L191">
        <v>0</v>
      </c>
      <c r="M191">
        <v>0</v>
      </c>
      <c r="N191">
        <v>0</v>
      </c>
      <c r="O191">
        <v>0</v>
      </c>
      <c r="P191">
        <v>0</v>
      </c>
      <c r="Q191">
        <v>0</v>
      </c>
      <c r="R191">
        <v>0</v>
      </c>
      <c r="S191">
        <v>29</v>
      </c>
      <c r="T191">
        <v>21</v>
      </c>
      <c r="U191">
        <v>16</v>
      </c>
      <c r="V191">
        <v>11</v>
      </c>
      <c r="W191" s="17">
        <f t="shared" si="3"/>
        <v>77</v>
      </c>
    </row>
    <row r="192" spans="1:23">
      <c r="A192">
        <v>2025</v>
      </c>
      <c r="B192" t="s">
        <v>177</v>
      </c>
      <c r="C192" t="s">
        <v>533</v>
      </c>
      <c r="D192" t="s">
        <v>942</v>
      </c>
      <c r="E192" t="s">
        <v>599</v>
      </c>
      <c r="F192" t="s">
        <v>599</v>
      </c>
      <c r="G192" t="s">
        <v>599</v>
      </c>
      <c r="H192" t="s">
        <v>599</v>
      </c>
      <c r="I192">
        <v>406</v>
      </c>
      <c r="J192">
        <v>0</v>
      </c>
      <c r="K192">
        <v>0</v>
      </c>
      <c r="L192">
        <v>0</v>
      </c>
      <c r="M192">
        <v>0</v>
      </c>
      <c r="N192">
        <v>0</v>
      </c>
      <c r="O192">
        <v>0</v>
      </c>
      <c r="P192">
        <v>0</v>
      </c>
      <c r="Q192">
        <v>0</v>
      </c>
      <c r="R192">
        <v>0</v>
      </c>
      <c r="S192">
        <v>6</v>
      </c>
      <c r="T192">
        <v>18</v>
      </c>
      <c r="U192">
        <v>9</v>
      </c>
      <c r="V192">
        <v>18</v>
      </c>
      <c r="W192" s="17">
        <f t="shared" si="3"/>
        <v>51</v>
      </c>
    </row>
    <row r="193" spans="1:23">
      <c r="A193">
        <v>2025</v>
      </c>
      <c r="B193" t="s">
        <v>178</v>
      </c>
      <c r="C193" t="s">
        <v>534</v>
      </c>
      <c r="D193" t="s">
        <v>943</v>
      </c>
      <c r="E193" t="s">
        <v>944</v>
      </c>
      <c r="F193" t="s">
        <v>599</v>
      </c>
      <c r="G193" t="s">
        <v>599</v>
      </c>
      <c r="H193" t="s">
        <v>599</v>
      </c>
      <c r="I193">
        <v>406</v>
      </c>
      <c r="J193">
        <v>3</v>
      </c>
      <c r="K193">
        <v>1</v>
      </c>
      <c r="L193">
        <v>6</v>
      </c>
      <c r="M193">
        <v>10</v>
      </c>
      <c r="N193">
        <v>7</v>
      </c>
      <c r="O193">
        <v>11</v>
      </c>
      <c r="P193">
        <v>42</v>
      </c>
      <c r="Q193">
        <v>24</v>
      </c>
      <c r="R193">
        <v>30</v>
      </c>
      <c r="S193">
        <v>0</v>
      </c>
      <c r="T193">
        <v>0</v>
      </c>
      <c r="U193">
        <v>0</v>
      </c>
      <c r="V193">
        <v>0</v>
      </c>
      <c r="W193" s="17">
        <f t="shared" si="3"/>
        <v>134</v>
      </c>
    </row>
    <row r="194" spans="1:23">
      <c r="A194">
        <v>2025</v>
      </c>
      <c r="B194" t="s">
        <v>179</v>
      </c>
      <c r="C194" t="s">
        <v>535</v>
      </c>
      <c r="D194" t="s">
        <v>945</v>
      </c>
      <c r="E194" t="s">
        <v>946</v>
      </c>
      <c r="F194" t="s">
        <v>599</v>
      </c>
      <c r="G194" t="s">
        <v>599</v>
      </c>
      <c r="H194" t="s">
        <v>599</v>
      </c>
      <c r="I194">
        <v>406</v>
      </c>
      <c r="J194">
        <v>8</v>
      </c>
      <c r="K194">
        <v>4</v>
      </c>
      <c r="L194">
        <v>3</v>
      </c>
      <c r="M194">
        <v>5</v>
      </c>
      <c r="N194">
        <v>7</v>
      </c>
      <c r="O194">
        <v>10</v>
      </c>
      <c r="P194">
        <v>6</v>
      </c>
      <c r="Q194">
        <v>7</v>
      </c>
      <c r="R194">
        <v>6</v>
      </c>
      <c r="S194">
        <v>0</v>
      </c>
      <c r="T194">
        <v>0</v>
      </c>
      <c r="U194">
        <v>0</v>
      </c>
      <c r="V194">
        <v>0</v>
      </c>
      <c r="W194" s="17">
        <f t="shared" si="3"/>
        <v>56</v>
      </c>
    </row>
    <row r="195" spans="1:23">
      <c r="A195">
        <v>2025</v>
      </c>
      <c r="B195" t="s">
        <v>180</v>
      </c>
      <c r="C195" t="s">
        <v>536</v>
      </c>
      <c r="D195" t="s">
        <v>947</v>
      </c>
      <c r="E195" t="s">
        <v>599</v>
      </c>
      <c r="F195" t="s">
        <v>599</v>
      </c>
      <c r="G195" t="s">
        <v>599</v>
      </c>
      <c r="H195" t="s">
        <v>599</v>
      </c>
      <c r="I195">
        <v>406</v>
      </c>
      <c r="J195">
        <v>2</v>
      </c>
      <c r="K195">
        <v>6</v>
      </c>
      <c r="L195">
        <v>7</v>
      </c>
      <c r="M195">
        <v>5</v>
      </c>
      <c r="N195">
        <v>8</v>
      </c>
      <c r="O195">
        <v>8</v>
      </c>
      <c r="P195">
        <v>5</v>
      </c>
      <c r="Q195">
        <v>8</v>
      </c>
      <c r="R195">
        <v>9</v>
      </c>
      <c r="S195">
        <v>5</v>
      </c>
      <c r="T195">
        <v>5</v>
      </c>
      <c r="U195">
        <v>1</v>
      </c>
      <c r="V195">
        <v>0</v>
      </c>
      <c r="W195" s="17">
        <f t="shared" si="3"/>
        <v>69</v>
      </c>
    </row>
    <row r="196" spans="1:23">
      <c r="A196">
        <v>2025</v>
      </c>
      <c r="B196" t="s">
        <v>181</v>
      </c>
      <c r="C196" t="s">
        <v>537</v>
      </c>
      <c r="D196" t="s">
        <v>948</v>
      </c>
      <c r="E196" t="s">
        <v>949</v>
      </c>
      <c r="F196" t="s">
        <v>599</v>
      </c>
      <c r="G196" t="s">
        <v>599</v>
      </c>
      <c r="H196" t="s">
        <v>599</v>
      </c>
      <c r="I196">
        <v>406</v>
      </c>
      <c r="J196">
        <v>5</v>
      </c>
      <c r="K196">
        <v>8</v>
      </c>
      <c r="L196">
        <v>11</v>
      </c>
      <c r="M196">
        <v>13</v>
      </c>
      <c r="N196">
        <v>13</v>
      </c>
      <c r="O196">
        <v>14</v>
      </c>
      <c r="P196">
        <v>18</v>
      </c>
      <c r="Q196">
        <v>25</v>
      </c>
      <c r="R196">
        <v>29</v>
      </c>
      <c r="S196">
        <v>36</v>
      </c>
      <c r="T196">
        <v>21</v>
      </c>
      <c r="U196">
        <v>15</v>
      </c>
      <c r="V196">
        <v>15</v>
      </c>
      <c r="W196" s="17">
        <f t="shared" si="3"/>
        <v>223</v>
      </c>
    </row>
    <row r="197" spans="1:23">
      <c r="A197">
        <v>2025</v>
      </c>
      <c r="B197" t="s">
        <v>182</v>
      </c>
      <c r="C197" t="s">
        <v>538</v>
      </c>
      <c r="D197" t="s">
        <v>950</v>
      </c>
      <c r="E197" t="s">
        <v>599</v>
      </c>
      <c r="F197" t="s">
        <v>599</v>
      </c>
      <c r="G197" t="s">
        <v>599</v>
      </c>
      <c r="H197" t="s">
        <v>599</v>
      </c>
      <c r="I197">
        <v>406</v>
      </c>
      <c r="J197">
        <v>12</v>
      </c>
      <c r="K197">
        <v>8</v>
      </c>
      <c r="L197">
        <v>7</v>
      </c>
      <c r="M197">
        <v>11</v>
      </c>
      <c r="N197">
        <v>10</v>
      </c>
      <c r="O197">
        <v>4</v>
      </c>
      <c r="P197">
        <v>6</v>
      </c>
      <c r="Q197">
        <v>7</v>
      </c>
      <c r="R197">
        <v>5</v>
      </c>
      <c r="S197">
        <v>0</v>
      </c>
      <c r="T197">
        <v>0</v>
      </c>
      <c r="U197">
        <v>0</v>
      </c>
      <c r="V197">
        <v>0</v>
      </c>
      <c r="W197" s="17">
        <f t="shared" si="3"/>
        <v>70</v>
      </c>
    </row>
    <row r="198" spans="1:23">
      <c r="A198">
        <v>2025</v>
      </c>
      <c r="B198" t="s">
        <v>183</v>
      </c>
      <c r="C198" t="s">
        <v>639</v>
      </c>
      <c r="D198" t="s">
        <v>951</v>
      </c>
      <c r="E198" t="s">
        <v>952</v>
      </c>
      <c r="F198" t="s">
        <v>599</v>
      </c>
      <c r="G198" t="s">
        <v>599</v>
      </c>
      <c r="H198" t="s">
        <v>599</v>
      </c>
      <c r="I198">
        <v>406</v>
      </c>
      <c r="J198">
        <v>0</v>
      </c>
      <c r="K198">
        <v>0</v>
      </c>
      <c r="L198">
        <v>0</v>
      </c>
      <c r="M198">
        <v>0</v>
      </c>
      <c r="N198">
        <v>0</v>
      </c>
      <c r="O198">
        <v>0</v>
      </c>
      <c r="P198">
        <v>10</v>
      </c>
      <c r="Q198">
        <v>7</v>
      </c>
      <c r="R198">
        <v>0</v>
      </c>
      <c r="S198">
        <v>14</v>
      </c>
      <c r="T198">
        <v>12</v>
      </c>
      <c r="U198">
        <v>6</v>
      </c>
      <c r="V198">
        <v>5</v>
      </c>
      <c r="W198" s="17">
        <f t="shared" si="3"/>
        <v>54</v>
      </c>
    </row>
    <row r="199" spans="1:23">
      <c r="A199">
        <v>2025</v>
      </c>
      <c r="B199" t="s">
        <v>184</v>
      </c>
      <c r="C199" t="s">
        <v>539</v>
      </c>
      <c r="D199" t="s">
        <v>953</v>
      </c>
      <c r="E199" t="s">
        <v>954</v>
      </c>
      <c r="F199" t="s">
        <v>599</v>
      </c>
      <c r="G199" t="s">
        <v>599</v>
      </c>
      <c r="H199" t="s">
        <v>599</v>
      </c>
      <c r="I199">
        <v>406</v>
      </c>
      <c r="J199">
        <v>0</v>
      </c>
      <c r="K199">
        <v>1</v>
      </c>
      <c r="L199">
        <v>0</v>
      </c>
      <c r="M199">
        <v>4</v>
      </c>
      <c r="N199">
        <v>3</v>
      </c>
      <c r="O199">
        <v>4</v>
      </c>
      <c r="P199">
        <v>6</v>
      </c>
      <c r="Q199">
        <v>2</v>
      </c>
      <c r="R199">
        <v>4</v>
      </c>
      <c r="S199">
        <v>0</v>
      </c>
      <c r="T199">
        <v>0</v>
      </c>
      <c r="U199">
        <v>0</v>
      </c>
      <c r="V199">
        <v>0</v>
      </c>
      <c r="W199" s="17">
        <f t="shared" si="3"/>
        <v>24</v>
      </c>
    </row>
    <row r="200" spans="1:23">
      <c r="A200">
        <v>2025</v>
      </c>
      <c r="B200" t="s">
        <v>185</v>
      </c>
      <c r="C200" t="s">
        <v>540</v>
      </c>
      <c r="D200" t="s">
        <v>955</v>
      </c>
      <c r="E200" t="s">
        <v>956</v>
      </c>
      <c r="F200" t="s">
        <v>599</v>
      </c>
      <c r="G200" t="s">
        <v>599</v>
      </c>
      <c r="H200" t="s">
        <v>599</v>
      </c>
      <c r="I200">
        <v>406</v>
      </c>
      <c r="J200">
        <v>5</v>
      </c>
      <c r="K200">
        <v>4</v>
      </c>
      <c r="L200">
        <v>4</v>
      </c>
      <c r="M200">
        <v>5</v>
      </c>
      <c r="N200">
        <v>7</v>
      </c>
      <c r="O200">
        <v>7</v>
      </c>
      <c r="P200">
        <v>7</v>
      </c>
      <c r="Q200">
        <v>11</v>
      </c>
      <c r="R200">
        <v>0</v>
      </c>
      <c r="S200">
        <v>0</v>
      </c>
      <c r="T200">
        <v>0</v>
      </c>
      <c r="U200">
        <v>0</v>
      </c>
      <c r="V200">
        <v>0</v>
      </c>
      <c r="W200" s="17">
        <f t="shared" si="3"/>
        <v>50</v>
      </c>
    </row>
    <row r="201" spans="1:23">
      <c r="A201">
        <v>2025</v>
      </c>
      <c r="B201" t="s">
        <v>186</v>
      </c>
      <c r="C201" t="s">
        <v>541</v>
      </c>
      <c r="D201" t="s">
        <v>957</v>
      </c>
      <c r="E201" t="s">
        <v>599</v>
      </c>
      <c r="F201" t="s">
        <v>599</v>
      </c>
      <c r="G201" t="s">
        <v>599</v>
      </c>
      <c r="H201" t="s">
        <v>599</v>
      </c>
      <c r="I201">
        <v>406</v>
      </c>
      <c r="J201">
        <v>4</v>
      </c>
      <c r="K201">
        <v>1</v>
      </c>
      <c r="L201">
        <v>2</v>
      </c>
      <c r="M201">
        <v>5</v>
      </c>
      <c r="N201">
        <v>2</v>
      </c>
      <c r="O201">
        <v>2</v>
      </c>
      <c r="P201">
        <v>4</v>
      </c>
      <c r="Q201">
        <v>4</v>
      </c>
      <c r="R201">
        <v>3</v>
      </c>
      <c r="S201">
        <v>0</v>
      </c>
      <c r="T201">
        <v>0</v>
      </c>
      <c r="U201">
        <v>0</v>
      </c>
      <c r="V201">
        <v>0</v>
      </c>
      <c r="W201" s="17">
        <f t="shared" si="3"/>
        <v>27</v>
      </c>
    </row>
    <row r="202" spans="1:23">
      <c r="A202">
        <v>2025</v>
      </c>
      <c r="B202" t="s">
        <v>187</v>
      </c>
      <c r="C202" t="s">
        <v>289</v>
      </c>
      <c r="D202" t="s">
        <v>958</v>
      </c>
      <c r="E202" t="s">
        <v>959</v>
      </c>
      <c r="F202" t="s">
        <v>960</v>
      </c>
      <c r="G202" t="s">
        <v>599</v>
      </c>
      <c r="H202" t="s">
        <v>599</v>
      </c>
      <c r="I202">
        <v>406</v>
      </c>
      <c r="J202">
        <v>6</v>
      </c>
      <c r="K202">
        <v>16</v>
      </c>
      <c r="L202">
        <v>19</v>
      </c>
      <c r="M202">
        <v>30</v>
      </c>
      <c r="N202">
        <v>17</v>
      </c>
      <c r="O202">
        <v>15</v>
      </c>
      <c r="P202">
        <v>31</v>
      </c>
      <c r="Q202">
        <v>22</v>
      </c>
      <c r="R202">
        <v>20</v>
      </c>
      <c r="S202">
        <v>24</v>
      </c>
      <c r="T202">
        <v>6</v>
      </c>
      <c r="U202">
        <v>3</v>
      </c>
      <c r="V202">
        <v>0</v>
      </c>
      <c r="W202" s="17">
        <f t="shared" ref="W202:W265" si="4">SUM(J202:V202)</f>
        <v>209</v>
      </c>
    </row>
    <row r="203" spans="1:23">
      <c r="A203">
        <v>2025</v>
      </c>
      <c r="B203" t="s">
        <v>188</v>
      </c>
      <c r="C203" t="s">
        <v>542</v>
      </c>
      <c r="D203" t="s">
        <v>822</v>
      </c>
      <c r="E203" t="s">
        <v>961</v>
      </c>
      <c r="F203" t="s">
        <v>962</v>
      </c>
      <c r="G203" t="s">
        <v>599</v>
      </c>
      <c r="H203" t="s">
        <v>599</v>
      </c>
      <c r="I203">
        <v>406</v>
      </c>
      <c r="J203">
        <v>8</v>
      </c>
      <c r="K203">
        <v>11</v>
      </c>
      <c r="L203">
        <v>9</v>
      </c>
      <c r="M203">
        <v>19</v>
      </c>
      <c r="N203">
        <v>18</v>
      </c>
      <c r="O203">
        <v>15</v>
      </c>
      <c r="P203">
        <v>21</v>
      </c>
      <c r="Q203">
        <v>15</v>
      </c>
      <c r="R203">
        <v>21</v>
      </c>
      <c r="S203">
        <v>13</v>
      </c>
      <c r="T203">
        <v>5</v>
      </c>
      <c r="U203">
        <v>2</v>
      </c>
      <c r="V203">
        <v>0</v>
      </c>
      <c r="W203" s="17">
        <f t="shared" si="4"/>
        <v>157</v>
      </c>
    </row>
    <row r="204" spans="1:23">
      <c r="A204">
        <v>2025</v>
      </c>
      <c r="B204" t="s">
        <v>189</v>
      </c>
      <c r="C204" t="s">
        <v>640</v>
      </c>
      <c r="D204" t="s">
        <v>963</v>
      </c>
      <c r="E204" t="s">
        <v>599</v>
      </c>
      <c r="F204" t="s">
        <v>599</v>
      </c>
      <c r="G204" t="s">
        <v>599</v>
      </c>
      <c r="H204" t="s">
        <v>599</v>
      </c>
      <c r="I204">
        <v>406</v>
      </c>
      <c r="J204">
        <v>2</v>
      </c>
      <c r="K204">
        <v>0</v>
      </c>
      <c r="L204">
        <v>4</v>
      </c>
      <c r="M204">
        <v>9</v>
      </c>
      <c r="N204">
        <v>5</v>
      </c>
      <c r="O204">
        <v>6</v>
      </c>
      <c r="P204">
        <v>7</v>
      </c>
      <c r="Q204">
        <v>6</v>
      </c>
      <c r="R204">
        <v>3</v>
      </c>
      <c r="S204">
        <v>0</v>
      </c>
      <c r="T204">
        <v>0</v>
      </c>
      <c r="U204">
        <v>0</v>
      </c>
      <c r="V204">
        <v>0</v>
      </c>
      <c r="W204" s="17">
        <f t="shared" si="4"/>
        <v>42</v>
      </c>
    </row>
    <row r="205" spans="1:23">
      <c r="A205">
        <v>2025</v>
      </c>
      <c r="B205" t="s">
        <v>190</v>
      </c>
      <c r="C205" t="s">
        <v>543</v>
      </c>
      <c r="D205" t="s">
        <v>964</v>
      </c>
      <c r="E205" t="s">
        <v>599</v>
      </c>
      <c r="F205" t="s">
        <v>599</v>
      </c>
      <c r="G205" t="s">
        <v>599</v>
      </c>
      <c r="H205" t="s">
        <v>599</v>
      </c>
      <c r="I205">
        <v>406</v>
      </c>
      <c r="J205">
        <v>0</v>
      </c>
      <c r="K205">
        <v>0</v>
      </c>
      <c r="L205">
        <v>0</v>
      </c>
      <c r="M205">
        <v>0</v>
      </c>
      <c r="N205">
        <v>0</v>
      </c>
      <c r="O205">
        <v>0</v>
      </c>
      <c r="P205">
        <v>0</v>
      </c>
      <c r="Q205">
        <v>0</v>
      </c>
      <c r="R205">
        <v>0</v>
      </c>
      <c r="S205">
        <v>20</v>
      </c>
      <c r="T205">
        <v>27</v>
      </c>
      <c r="U205">
        <v>18</v>
      </c>
      <c r="V205">
        <v>16</v>
      </c>
      <c r="W205" s="17">
        <f t="shared" si="4"/>
        <v>81</v>
      </c>
    </row>
    <row r="206" spans="1:23">
      <c r="A206">
        <v>2025</v>
      </c>
      <c r="B206" t="s">
        <v>191</v>
      </c>
      <c r="C206" t="s">
        <v>544</v>
      </c>
      <c r="D206" t="s">
        <v>965</v>
      </c>
      <c r="E206" t="s">
        <v>599</v>
      </c>
      <c r="F206" t="s">
        <v>599</v>
      </c>
      <c r="G206" t="s">
        <v>599</v>
      </c>
      <c r="H206" t="s">
        <v>599</v>
      </c>
      <c r="I206">
        <v>406</v>
      </c>
      <c r="J206">
        <v>4</v>
      </c>
      <c r="K206">
        <v>16</v>
      </c>
      <c r="L206">
        <v>19</v>
      </c>
      <c r="M206">
        <v>17</v>
      </c>
      <c r="N206">
        <v>20</v>
      </c>
      <c r="O206">
        <v>15</v>
      </c>
      <c r="P206">
        <v>12</v>
      </c>
      <c r="Q206">
        <v>13</v>
      </c>
      <c r="R206">
        <v>15</v>
      </c>
      <c r="S206">
        <v>0</v>
      </c>
      <c r="T206">
        <v>0</v>
      </c>
      <c r="U206">
        <v>0</v>
      </c>
      <c r="V206">
        <v>0</v>
      </c>
      <c r="W206" s="17">
        <f t="shared" si="4"/>
        <v>131</v>
      </c>
    </row>
    <row r="207" spans="1:23">
      <c r="A207">
        <v>2025</v>
      </c>
      <c r="B207" t="s">
        <v>192</v>
      </c>
      <c r="C207" t="s">
        <v>641</v>
      </c>
      <c r="D207" t="s">
        <v>966</v>
      </c>
      <c r="E207" t="s">
        <v>599</v>
      </c>
      <c r="F207" t="s">
        <v>599</v>
      </c>
      <c r="G207" t="s">
        <v>599</v>
      </c>
      <c r="H207" t="s">
        <v>599</v>
      </c>
      <c r="I207">
        <v>406</v>
      </c>
      <c r="J207">
        <v>0</v>
      </c>
      <c r="K207">
        <v>0</v>
      </c>
      <c r="L207">
        <v>0</v>
      </c>
      <c r="M207">
        <v>0</v>
      </c>
      <c r="N207">
        <v>0</v>
      </c>
      <c r="O207">
        <v>0</v>
      </c>
      <c r="P207">
        <v>0</v>
      </c>
      <c r="Q207">
        <v>0</v>
      </c>
      <c r="R207">
        <v>0</v>
      </c>
      <c r="S207">
        <v>32</v>
      </c>
      <c r="T207">
        <v>19</v>
      </c>
      <c r="U207">
        <v>22</v>
      </c>
      <c r="V207">
        <v>14</v>
      </c>
      <c r="W207" s="17">
        <f t="shared" si="4"/>
        <v>87</v>
      </c>
    </row>
    <row r="208" spans="1:23">
      <c r="A208">
        <v>2025</v>
      </c>
      <c r="B208" t="s">
        <v>193</v>
      </c>
      <c r="C208" t="s">
        <v>545</v>
      </c>
      <c r="D208" t="s">
        <v>967</v>
      </c>
      <c r="E208" t="s">
        <v>599</v>
      </c>
      <c r="F208" t="s">
        <v>599</v>
      </c>
      <c r="G208" t="s">
        <v>599</v>
      </c>
      <c r="H208" t="s">
        <v>599</v>
      </c>
      <c r="I208">
        <v>406</v>
      </c>
      <c r="J208">
        <v>8</v>
      </c>
      <c r="K208">
        <v>23</v>
      </c>
      <c r="L208">
        <v>16</v>
      </c>
      <c r="M208">
        <v>17</v>
      </c>
      <c r="N208">
        <v>11</v>
      </c>
      <c r="O208">
        <v>17</v>
      </c>
      <c r="P208">
        <v>19</v>
      </c>
      <c r="Q208">
        <v>11</v>
      </c>
      <c r="R208">
        <v>13</v>
      </c>
      <c r="S208">
        <v>0</v>
      </c>
      <c r="T208">
        <v>0</v>
      </c>
      <c r="U208">
        <v>0</v>
      </c>
      <c r="V208">
        <v>0</v>
      </c>
      <c r="W208" s="17">
        <f t="shared" si="4"/>
        <v>135</v>
      </c>
    </row>
    <row r="209" spans="1:23">
      <c r="A209">
        <v>2025</v>
      </c>
      <c r="B209" t="s">
        <v>194</v>
      </c>
      <c r="C209" t="s">
        <v>642</v>
      </c>
      <c r="D209" t="s">
        <v>968</v>
      </c>
      <c r="E209" t="s">
        <v>969</v>
      </c>
      <c r="F209" t="s">
        <v>599</v>
      </c>
      <c r="G209" t="s">
        <v>599</v>
      </c>
      <c r="H209" t="s">
        <v>599</v>
      </c>
      <c r="I209">
        <v>406</v>
      </c>
      <c r="J209">
        <v>8</v>
      </c>
      <c r="K209">
        <v>7</v>
      </c>
      <c r="L209">
        <v>12</v>
      </c>
      <c r="M209">
        <v>16</v>
      </c>
      <c r="N209">
        <v>9</v>
      </c>
      <c r="O209">
        <v>10</v>
      </c>
      <c r="P209">
        <v>13</v>
      </c>
      <c r="Q209">
        <v>18</v>
      </c>
      <c r="R209">
        <v>2</v>
      </c>
      <c r="S209">
        <v>0</v>
      </c>
      <c r="T209">
        <v>0</v>
      </c>
      <c r="U209">
        <v>0</v>
      </c>
      <c r="V209">
        <v>0</v>
      </c>
      <c r="W209" s="17">
        <f t="shared" si="4"/>
        <v>95</v>
      </c>
    </row>
    <row r="210" spans="1:23">
      <c r="A210">
        <v>2025</v>
      </c>
      <c r="B210" t="s">
        <v>195</v>
      </c>
      <c r="C210" t="s">
        <v>546</v>
      </c>
      <c r="D210" t="s">
        <v>970</v>
      </c>
      <c r="E210" t="s">
        <v>599</v>
      </c>
      <c r="F210" t="s">
        <v>599</v>
      </c>
      <c r="G210" t="s">
        <v>599</v>
      </c>
      <c r="H210" t="s">
        <v>599</v>
      </c>
      <c r="I210">
        <v>406</v>
      </c>
      <c r="J210">
        <v>4</v>
      </c>
      <c r="K210">
        <v>4</v>
      </c>
      <c r="L210">
        <v>13</v>
      </c>
      <c r="M210">
        <v>15</v>
      </c>
      <c r="N210">
        <v>16</v>
      </c>
      <c r="O210">
        <v>10</v>
      </c>
      <c r="P210">
        <v>19</v>
      </c>
      <c r="Q210">
        <v>25</v>
      </c>
      <c r="R210">
        <v>17</v>
      </c>
      <c r="S210">
        <v>0</v>
      </c>
      <c r="T210">
        <v>0</v>
      </c>
      <c r="U210">
        <v>0</v>
      </c>
      <c r="V210">
        <v>0</v>
      </c>
      <c r="W210" s="17">
        <f t="shared" si="4"/>
        <v>123</v>
      </c>
    </row>
    <row r="211" spans="1:23">
      <c r="A211">
        <v>2025</v>
      </c>
      <c r="B211" t="s">
        <v>196</v>
      </c>
      <c r="C211" t="s">
        <v>547</v>
      </c>
      <c r="D211" t="s">
        <v>971</v>
      </c>
      <c r="E211" t="s">
        <v>599</v>
      </c>
      <c r="F211" t="s">
        <v>599</v>
      </c>
      <c r="G211" t="s">
        <v>599</v>
      </c>
      <c r="H211" t="s">
        <v>599</v>
      </c>
      <c r="I211">
        <v>406</v>
      </c>
      <c r="J211">
        <v>0</v>
      </c>
      <c r="K211">
        <v>2</v>
      </c>
      <c r="L211">
        <v>0</v>
      </c>
      <c r="M211">
        <v>4</v>
      </c>
      <c r="N211">
        <v>1</v>
      </c>
      <c r="O211">
        <v>2</v>
      </c>
      <c r="P211">
        <v>4</v>
      </c>
      <c r="Q211">
        <v>1</v>
      </c>
      <c r="R211">
        <v>3</v>
      </c>
      <c r="S211">
        <v>0</v>
      </c>
      <c r="T211">
        <v>0</v>
      </c>
      <c r="U211">
        <v>0</v>
      </c>
      <c r="V211">
        <v>0</v>
      </c>
      <c r="W211" s="17">
        <f t="shared" si="4"/>
        <v>17</v>
      </c>
    </row>
    <row r="212" spans="1:23">
      <c r="A212">
        <v>2025</v>
      </c>
      <c r="B212" t="s">
        <v>197</v>
      </c>
      <c r="C212" t="s">
        <v>548</v>
      </c>
      <c r="D212" t="s">
        <v>972</v>
      </c>
      <c r="E212" t="s">
        <v>973</v>
      </c>
      <c r="F212" t="s">
        <v>599</v>
      </c>
      <c r="G212" t="s">
        <v>599</v>
      </c>
      <c r="H212" t="s">
        <v>599</v>
      </c>
      <c r="I212">
        <v>406</v>
      </c>
      <c r="J212">
        <v>0</v>
      </c>
      <c r="K212">
        <v>0</v>
      </c>
      <c r="L212">
        <v>0</v>
      </c>
      <c r="M212">
        <v>0</v>
      </c>
      <c r="N212">
        <v>0</v>
      </c>
      <c r="O212">
        <v>0</v>
      </c>
      <c r="P212">
        <v>7</v>
      </c>
      <c r="Q212">
        <v>0</v>
      </c>
      <c r="R212">
        <v>0</v>
      </c>
      <c r="S212">
        <v>24</v>
      </c>
      <c r="T212">
        <v>42</v>
      </c>
      <c r="U212">
        <v>20</v>
      </c>
      <c r="V212">
        <v>1</v>
      </c>
      <c r="W212" s="17">
        <f t="shared" si="4"/>
        <v>94</v>
      </c>
    </row>
    <row r="213" spans="1:23">
      <c r="A213">
        <v>2025</v>
      </c>
      <c r="B213" t="s">
        <v>198</v>
      </c>
      <c r="C213" t="s">
        <v>549</v>
      </c>
      <c r="D213" t="s">
        <v>974</v>
      </c>
      <c r="E213" t="s">
        <v>975</v>
      </c>
      <c r="F213" t="s">
        <v>976</v>
      </c>
      <c r="G213" t="s">
        <v>977</v>
      </c>
      <c r="H213" t="s">
        <v>978</v>
      </c>
      <c r="I213">
        <v>406</v>
      </c>
      <c r="J213">
        <v>0</v>
      </c>
      <c r="K213">
        <v>0</v>
      </c>
      <c r="L213">
        <v>0</v>
      </c>
      <c r="M213">
        <v>0</v>
      </c>
      <c r="N213">
        <v>0</v>
      </c>
      <c r="O213">
        <v>0</v>
      </c>
      <c r="P213">
        <v>25</v>
      </c>
      <c r="Q213">
        <v>47</v>
      </c>
      <c r="R213">
        <v>62</v>
      </c>
      <c r="S213">
        <v>39</v>
      </c>
      <c r="T213">
        <v>47</v>
      </c>
      <c r="U213">
        <v>36</v>
      </c>
      <c r="V213">
        <v>0</v>
      </c>
      <c r="W213" s="17">
        <f t="shared" si="4"/>
        <v>256</v>
      </c>
    </row>
    <row r="214" spans="1:23">
      <c r="A214">
        <v>2025</v>
      </c>
      <c r="B214" t="s">
        <v>199</v>
      </c>
      <c r="C214" t="s">
        <v>550</v>
      </c>
      <c r="D214" t="s">
        <v>979</v>
      </c>
      <c r="E214" t="s">
        <v>599</v>
      </c>
      <c r="F214" t="s">
        <v>599</v>
      </c>
      <c r="G214" t="s">
        <v>599</v>
      </c>
      <c r="H214" t="s">
        <v>599</v>
      </c>
      <c r="I214">
        <v>406</v>
      </c>
      <c r="J214">
        <v>5</v>
      </c>
      <c r="K214">
        <v>8</v>
      </c>
      <c r="L214">
        <v>6</v>
      </c>
      <c r="M214">
        <v>11</v>
      </c>
      <c r="N214">
        <v>12</v>
      </c>
      <c r="O214">
        <v>8</v>
      </c>
      <c r="P214">
        <v>13</v>
      </c>
      <c r="Q214">
        <v>7</v>
      </c>
      <c r="R214">
        <v>11</v>
      </c>
      <c r="S214">
        <v>16</v>
      </c>
      <c r="T214">
        <v>11</v>
      </c>
      <c r="U214">
        <v>14</v>
      </c>
      <c r="V214">
        <v>15</v>
      </c>
      <c r="W214" s="17">
        <f t="shared" si="4"/>
        <v>137</v>
      </c>
    </row>
    <row r="215" spans="1:23">
      <c r="A215">
        <v>2025</v>
      </c>
      <c r="B215" t="s">
        <v>200</v>
      </c>
      <c r="C215" t="s">
        <v>551</v>
      </c>
      <c r="D215" t="s">
        <v>980</v>
      </c>
      <c r="E215" t="s">
        <v>599</v>
      </c>
      <c r="F215" t="s">
        <v>599</v>
      </c>
      <c r="G215" t="s">
        <v>599</v>
      </c>
      <c r="H215" t="s">
        <v>599</v>
      </c>
      <c r="I215">
        <v>406</v>
      </c>
      <c r="J215">
        <v>10</v>
      </c>
      <c r="K215">
        <v>17</v>
      </c>
      <c r="L215">
        <v>19</v>
      </c>
      <c r="M215">
        <v>26</v>
      </c>
      <c r="N215">
        <v>13</v>
      </c>
      <c r="O215">
        <v>1</v>
      </c>
      <c r="P215">
        <v>0</v>
      </c>
      <c r="Q215">
        <v>0</v>
      </c>
      <c r="R215">
        <v>0</v>
      </c>
      <c r="S215">
        <v>0</v>
      </c>
      <c r="T215">
        <v>0</v>
      </c>
      <c r="U215">
        <v>0</v>
      </c>
      <c r="V215">
        <v>0</v>
      </c>
      <c r="W215" s="17">
        <f t="shared" si="4"/>
        <v>86</v>
      </c>
    </row>
    <row r="216" spans="1:23">
      <c r="A216">
        <v>2025</v>
      </c>
      <c r="B216" t="s">
        <v>201</v>
      </c>
      <c r="C216" t="s">
        <v>552</v>
      </c>
      <c r="D216" t="s">
        <v>822</v>
      </c>
      <c r="E216" t="s">
        <v>981</v>
      </c>
      <c r="F216" t="s">
        <v>599</v>
      </c>
      <c r="G216" t="s">
        <v>599</v>
      </c>
      <c r="H216" t="s">
        <v>599</v>
      </c>
      <c r="I216">
        <v>406</v>
      </c>
      <c r="J216">
        <v>11</v>
      </c>
      <c r="K216">
        <v>6</v>
      </c>
      <c r="L216">
        <v>16</v>
      </c>
      <c r="M216">
        <v>15</v>
      </c>
      <c r="N216">
        <v>20</v>
      </c>
      <c r="O216">
        <v>25</v>
      </c>
      <c r="P216">
        <v>15</v>
      </c>
      <c r="Q216">
        <v>21</v>
      </c>
      <c r="R216">
        <v>9</v>
      </c>
      <c r="S216">
        <v>6</v>
      </c>
      <c r="T216">
        <v>8</v>
      </c>
      <c r="U216">
        <v>3</v>
      </c>
      <c r="V216">
        <v>0</v>
      </c>
      <c r="W216" s="17">
        <f t="shared" si="4"/>
        <v>155</v>
      </c>
    </row>
    <row r="217" spans="1:23">
      <c r="A217">
        <v>2025</v>
      </c>
      <c r="B217" t="s">
        <v>202</v>
      </c>
      <c r="C217" t="s">
        <v>643</v>
      </c>
      <c r="D217" t="s">
        <v>982</v>
      </c>
      <c r="E217" t="s">
        <v>983</v>
      </c>
      <c r="F217" t="s">
        <v>599</v>
      </c>
      <c r="G217" t="s">
        <v>599</v>
      </c>
      <c r="H217" t="s">
        <v>599</v>
      </c>
      <c r="I217">
        <v>406</v>
      </c>
      <c r="J217">
        <v>0</v>
      </c>
      <c r="K217">
        <v>0</v>
      </c>
      <c r="L217">
        <v>0</v>
      </c>
      <c r="M217">
        <v>0</v>
      </c>
      <c r="N217">
        <v>0</v>
      </c>
      <c r="O217">
        <v>0</v>
      </c>
      <c r="P217">
        <v>21</v>
      </c>
      <c r="Q217">
        <v>13</v>
      </c>
      <c r="R217">
        <v>20</v>
      </c>
      <c r="S217">
        <v>14</v>
      </c>
      <c r="T217">
        <v>17</v>
      </c>
      <c r="U217">
        <v>19</v>
      </c>
      <c r="V217">
        <v>6</v>
      </c>
      <c r="W217" s="17">
        <f t="shared" si="4"/>
        <v>110</v>
      </c>
    </row>
    <row r="218" spans="1:23">
      <c r="A218">
        <v>2025</v>
      </c>
      <c r="B218" t="s">
        <v>203</v>
      </c>
      <c r="C218" t="s">
        <v>553</v>
      </c>
      <c r="D218" t="s">
        <v>984</v>
      </c>
      <c r="E218" t="s">
        <v>599</v>
      </c>
      <c r="F218" t="s">
        <v>599</v>
      </c>
      <c r="G218" t="s">
        <v>599</v>
      </c>
      <c r="H218" t="s">
        <v>599</v>
      </c>
      <c r="I218">
        <v>406</v>
      </c>
      <c r="J218">
        <v>0</v>
      </c>
      <c r="K218">
        <v>1</v>
      </c>
      <c r="L218">
        <v>3</v>
      </c>
      <c r="M218">
        <v>2</v>
      </c>
      <c r="N218">
        <v>8</v>
      </c>
      <c r="O218">
        <v>4</v>
      </c>
      <c r="P218">
        <v>0</v>
      </c>
      <c r="Q218">
        <v>0</v>
      </c>
      <c r="R218">
        <v>0</v>
      </c>
      <c r="S218">
        <v>0</v>
      </c>
      <c r="T218">
        <v>0</v>
      </c>
      <c r="U218">
        <v>0</v>
      </c>
      <c r="V218">
        <v>0</v>
      </c>
      <c r="W218" s="17">
        <f t="shared" si="4"/>
        <v>18</v>
      </c>
    </row>
    <row r="219" spans="1:23">
      <c r="A219">
        <v>2025</v>
      </c>
      <c r="B219" t="s">
        <v>204</v>
      </c>
      <c r="C219" t="s">
        <v>554</v>
      </c>
      <c r="D219" t="s">
        <v>985</v>
      </c>
      <c r="E219" t="s">
        <v>599</v>
      </c>
      <c r="F219" t="s">
        <v>599</v>
      </c>
      <c r="G219" t="s">
        <v>599</v>
      </c>
      <c r="H219" t="s">
        <v>599</v>
      </c>
      <c r="I219">
        <v>406</v>
      </c>
      <c r="J219">
        <v>0</v>
      </c>
      <c r="K219">
        <v>0</v>
      </c>
      <c r="L219">
        <v>0</v>
      </c>
      <c r="M219">
        <v>0</v>
      </c>
      <c r="N219">
        <v>0</v>
      </c>
      <c r="O219">
        <v>0</v>
      </c>
      <c r="P219">
        <v>27</v>
      </c>
      <c r="Q219">
        <v>18</v>
      </c>
      <c r="R219">
        <v>21</v>
      </c>
      <c r="S219">
        <v>39</v>
      </c>
      <c r="T219">
        <v>19</v>
      </c>
      <c r="U219">
        <v>11</v>
      </c>
      <c r="V219">
        <v>12</v>
      </c>
      <c r="W219" s="17">
        <f t="shared" si="4"/>
        <v>147</v>
      </c>
    </row>
    <row r="220" spans="1:23">
      <c r="A220">
        <v>2025</v>
      </c>
      <c r="B220" t="s">
        <v>205</v>
      </c>
      <c r="C220" t="s">
        <v>555</v>
      </c>
      <c r="D220" t="s">
        <v>986</v>
      </c>
      <c r="E220" t="s">
        <v>599</v>
      </c>
      <c r="F220" t="s">
        <v>599</v>
      </c>
      <c r="G220" t="s">
        <v>599</v>
      </c>
      <c r="H220" t="s">
        <v>599</v>
      </c>
      <c r="I220">
        <v>406</v>
      </c>
      <c r="J220">
        <v>6</v>
      </c>
      <c r="K220">
        <v>7</v>
      </c>
      <c r="L220">
        <v>6</v>
      </c>
      <c r="M220">
        <v>7</v>
      </c>
      <c r="N220">
        <v>10</v>
      </c>
      <c r="O220">
        <v>7</v>
      </c>
      <c r="P220">
        <v>0</v>
      </c>
      <c r="Q220">
        <v>0</v>
      </c>
      <c r="R220">
        <v>0</v>
      </c>
      <c r="S220">
        <v>0</v>
      </c>
      <c r="T220">
        <v>0</v>
      </c>
      <c r="U220">
        <v>0</v>
      </c>
      <c r="V220">
        <v>0</v>
      </c>
      <c r="W220" s="17">
        <f t="shared" si="4"/>
        <v>43</v>
      </c>
    </row>
    <row r="221" spans="1:23">
      <c r="A221">
        <v>2025</v>
      </c>
      <c r="B221" t="s">
        <v>206</v>
      </c>
      <c r="C221" t="s">
        <v>556</v>
      </c>
      <c r="D221" t="s">
        <v>987</v>
      </c>
      <c r="E221" t="s">
        <v>599</v>
      </c>
      <c r="F221" t="s">
        <v>599</v>
      </c>
      <c r="G221" t="s">
        <v>599</v>
      </c>
      <c r="H221" t="s">
        <v>599</v>
      </c>
      <c r="I221">
        <v>406</v>
      </c>
      <c r="J221">
        <v>6</v>
      </c>
      <c r="K221">
        <v>9</v>
      </c>
      <c r="L221">
        <v>11</v>
      </c>
      <c r="M221">
        <v>9</v>
      </c>
      <c r="N221">
        <v>8</v>
      </c>
      <c r="O221">
        <v>16</v>
      </c>
      <c r="P221">
        <v>0</v>
      </c>
      <c r="Q221">
        <v>0</v>
      </c>
      <c r="R221">
        <v>0</v>
      </c>
      <c r="S221">
        <v>0</v>
      </c>
      <c r="T221">
        <v>0</v>
      </c>
      <c r="U221">
        <v>0</v>
      </c>
      <c r="V221">
        <v>0</v>
      </c>
      <c r="W221" s="17">
        <f t="shared" si="4"/>
        <v>59</v>
      </c>
    </row>
    <row r="222" spans="1:23">
      <c r="A222">
        <v>2025</v>
      </c>
      <c r="B222" t="s">
        <v>207</v>
      </c>
      <c r="C222" t="s">
        <v>557</v>
      </c>
      <c r="D222" t="s">
        <v>822</v>
      </c>
      <c r="E222" t="s">
        <v>988</v>
      </c>
      <c r="F222" t="s">
        <v>599</v>
      </c>
      <c r="G222" t="s">
        <v>599</v>
      </c>
      <c r="H222" t="s">
        <v>599</v>
      </c>
      <c r="I222">
        <v>406</v>
      </c>
      <c r="J222">
        <v>0</v>
      </c>
      <c r="K222">
        <v>2</v>
      </c>
      <c r="L222">
        <v>4</v>
      </c>
      <c r="M222">
        <v>9</v>
      </c>
      <c r="N222">
        <v>9</v>
      </c>
      <c r="O222">
        <v>9</v>
      </c>
      <c r="P222">
        <v>2</v>
      </c>
      <c r="Q222">
        <v>1</v>
      </c>
      <c r="R222">
        <v>0</v>
      </c>
      <c r="S222">
        <v>5</v>
      </c>
      <c r="T222">
        <v>3</v>
      </c>
      <c r="U222">
        <v>2</v>
      </c>
      <c r="V222">
        <v>0</v>
      </c>
      <c r="W222" s="17">
        <f t="shared" si="4"/>
        <v>46</v>
      </c>
    </row>
    <row r="223" spans="1:23">
      <c r="A223">
        <v>2025</v>
      </c>
      <c r="B223" t="s">
        <v>208</v>
      </c>
      <c r="C223" t="s">
        <v>644</v>
      </c>
      <c r="D223" t="s">
        <v>989</v>
      </c>
      <c r="E223" t="s">
        <v>990</v>
      </c>
      <c r="F223" t="s">
        <v>991</v>
      </c>
      <c r="G223" t="s">
        <v>599</v>
      </c>
      <c r="H223" t="s">
        <v>599</v>
      </c>
      <c r="I223">
        <v>406</v>
      </c>
      <c r="J223">
        <v>16</v>
      </c>
      <c r="K223">
        <v>5</v>
      </c>
      <c r="L223">
        <v>0</v>
      </c>
      <c r="M223">
        <v>0</v>
      </c>
      <c r="N223">
        <v>0</v>
      </c>
      <c r="O223">
        <v>0</v>
      </c>
      <c r="P223">
        <v>23</v>
      </c>
      <c r="Q223">
        <v>14</v>
      </c>
      <c r="R223">
        <v>23</v>
      </c>
      <c r="S223">
        <v>42</v>
      </c>
      <c r="T223">
        <v>22</v>
      </c>
      <c r="U223">
        <v>19</v>
      </c>
      <c r="V223">
        <v>18</v>
      </c>
      <c r="W223" s="17">
        <f t="shared" si="4"/>
        <v>182</v>
      </c>
    </row>
    <row r="224" spans="1:23">
      <c r="A224">
        <v>2025</v>
      </c>
      <c r="B224" t="s">
        <v>209</v>
      </c>
      <c r="C224" t="s">
        <v>558</v>
      </c>
      <c r="D224" t="s">
        <v>992</v>
      </c>
      <c r="E224" t="s">
        <v>599</v>
      </c>
      <c r="F224" t="s">
        <v>599</v>
      </c>
      <c r="G224" t="s">
        <v>599</v>
      </c>
      <c r="H224" t="s">
        <v>599</v>
      </c>
      <c r="I224">
        <v>406</v>
      </c>
      <c r="J224">
        <v>5</v>
      </c>
      <c r="K224">
        <v>15</v>
      </c>
      <c r="L224">
        <v>8</v>
      </c>
      <c r="M224">
        <v>8</v>
      </c>
      <c r="N224">
        <v>13</v>
      </c>
      <c r="O224">
        <v>6</v>
      </c>
      <c r="P224">
        <v>7</v>
      </c>
      <c r="Q224">
        <v>3</v>
      </c>
      <c r="R224">
        <v>8</v>
      </c>
      <c r="S224">
        <v>0</v>
      </c>
      <c r="T224">
        <v>0</v>
      </c>
      <c r="U224">
        <v>0</v>
      </c>
      <c r="V224">
        <v>0</v>
      </c>
      <c r="W224" s="17">
        <f t="shared" si="4"/>
        <v>73</v>
      </c>
    </row>
    <row r="225" spans="1:23">
      <c r="A225">
        <v>2025</v>
      </c>
      <c r="B225" t="s">
        <v>210</v>
      </c>
      <c r="C225" t="s">
        <v>559</v>
      </c>
      <c r="D225" t="s">
        <v>993</v>
      </c>
      <c r="E225" t="s">
        <v>994</v>
      </c>
      <c r="F225" t="s">
        <v>995</v>
      </c>
      <c r="G225" t="s">
        <v>599</v>
      </c>
      <c r="H225" t="s">
        <v>599</v>
      </c>
      <c r="I225">
        <v>406</v>
      </c>
      <c r="J225">
        <v>0</v>
      </c>
      <c r="K225">
        <v>3</v>
      </c>
      <c r="L225">
        <v>5</v>
      </c>
      <c r="M225">
        <v>6</v>
      </c>
      <c r="N225">
        <v>6</v>
      </c>
      <c r="O225">
        <v>8</v>
      </c>
      <c r="P225">
        <v>10</v>
      </c>
      <c r="Q225">
        <v>6</v>
      </c>
      <c r="R225">
        <v>2</v>
      </c>
      <c r="S225">
        <v>0</v>
      </c>
      <c r="T225">
        <v>0</v>
      </c>
      <c r="U225">
        <v>0</v>
      </c>
      <c r="V225">
        <v>0</v>
      </c>
      <c r="W225" s="17">
        <f t="shared" si="4"/>
        <v>46</v>
      </c>
    </row>
    <row r="226" spans="1:23">
      <c r="A226">
        <v>2025</v>
      </c>
      <c r="B226" t="s">
        <v>211</v>
      </c>
      <c r="C226" t="s">
        <v>560</v>
      </c>
      <c r="D226" t="s">
        <v>996</v>
      </c>
      <c r="E226" t="s">
        <v>599</v>
      </c>
      <c r="F226" t="s">
        <v>599</v>
      </c>
      <c r="G226" t="s">
        <v>599</v>
      </c>
      <c r="H226" t="s">
        <v>599</v>
      </c>
      <c r="I226">
        <v>406</v>
      </c>
      <c r="J226">
        <v>0</v>
      </c>
      <c r="K226">
        <v>0</v>
      </c>
      <c r="L226">
        <v>0</v>
      </c>
      <c r="M226">
        <v>0</v>
      </c>
      <c r="N226">
        <v>0</v>
      </c>
      <c r="O226">
        <v>0</v>
      </c>
      <c r="P226">
        <v>13</v>
      </c>
      <c r="Q226">
        <v>18</v>
      </c>
      <c r="R226">
        <v>25</v>
      </c>
      <c r="S226">
        <v>0</v>
      </c>
      <c r="T226">
        <v>0</v>
      </c>
      <c r="U226">
        <v>0</v>
      </c>
      <c r="V226">
        <v>0</v>
      </c>
      <c r="W226" s="17">
        <f t="shared" si="4"/>
        <v>56</v>
      </c>
    </row>
    <row r="227" spans="1:23">
      <c r="A227">
        <v>2025</v>
      </c>
      <c r="B227" t="s">
        <v>212</v>
      </c>
      <c r="C227" t="s">
        <v>290</v>
      </c>
      <c r="D227" t="s">
        <v>997</v>
      </c>
      <c r="E227" t="s">
        <v>599</v>
      </c>
      <c r="F227" t="s">
        <v>599</v>
      </c>
      <c r="G227" t="s">
        <v>599</v>
      </c>
      <c r="H227" t="s">
        <v>599</v>
      </c>
      <c r="I227">
        <v>406</v>
      </c>
      <c r="J227">
        <v>6</v>
      </c>
      <c r="K227">
        <v>14</v>
      </c>
      <c r="L227">
        <v>10</v>
      </c>
      <c r="M227">
        <v>15</v>
      </c>
      <c r="N227">
        <v>10</v>
      </c>
      <c r="O227">
        <v>7</v>
      </c>
      <c r="P227">
        <v>17</v>
      </c>
      <c r="Q227">
        <v>6</v>
      </c>
      <c r="R227">
        <v>0</v>
      </c>
      <c r="S227">
        <v>0</v>
      </c>
      <c r="T227">
        <v>0</v>
      </c>
      <c r="U227">
        <v>0</v>
      </c>
      <c r="V227">
        <v>0</v>
      </c>
      <c r="W227" s="17">
        <f t="shared" si="4"/>
        <v>85</v>
      </c>
    </row>
    <row r="228" spans="1:23">
      <c r="A228">
        <v>2025</v>
      </c>
      <c r="B228" t="s">
        <v>213</v>
      </c>
      <c r="C228" t="s">
        <v>291</v>
      </c>
      <c r="D228" t="s">
        <v>998</v>
      </c>
      <c r="E228" t="s">
        <v>999</v>
      </c>
      <c r="F228" t="s">
        <v>599</v>
      </c>
      <c r="G228" t="s">
        <v>599</v>
      </c>
      <c r="H228" t="s">
        <v>599</v>
      </c>
      <c r="I228">
        <v>406</v>
      </c>
      <c r="J228">
        <v>5</v>
      </c>
      <c r="K228">
        <v>17</v>
      </c>
      <c r="L228">
        <v>18</v>
      </c>
      <c r="M228">
        <v>24</v>
      </c>
      <c r="N228">
        <v>22</v>
      </c>
      <c r="O228">
        <v>23</v>
      </c>
      <c r="P228">
        <v>27</v>
      </c>
      <c r="Q228">
        <v>23</v>
      </c>
      <c r="R228">
        <v>18</v>
      </c>
      <c r="S228">
        <v>0</v>
      </c>
      <c r="T228">
        <v>0</v>
      </c>
      <c r="U228">
        <v>0</v>
      </c>
      <c r="V228">
        <v>0</v>
      </c>
      <c r="W228" s="17">
        <f t="shared" si="4"/>
        <v>177</v>
      </c>
    </row>
    <row r="229" spans="1:23">
      <c r="A229">
        <v>2025</v>
      </c>
      <c r="B229" t="s">
        <v>214</v>
      </c>
      <c r="C229" t="s">
        <v>561</v>
      </c>
      <c r="D229" t="s">
        <v>971</v>
      </c>
      <c r="E229" t="s">
        <v>599</v>
      </c>
      <c r="F229" t="s">
        <v>599</v>
      </c>
      <c r="G229" t="s">
        <v>599</v>
      </c>
      <c r="H229" t="s">
        <v>599</v>
      </c>
      <c r="I229">
        <v>406</v>
      </c>
      <c r="J229">
        <v>4</v>
      </c>
      <c r="K229">
        <v>2</v>
      </c>
      <c r="L229">
        <v>2</v>
      </c>
      <c r="M229">
        <v>4</v>
      </c>
      <c r="N229">
        <v>5</v>
      </c>
      <c r="O229">
        <v>6</v>
      </c>
      <c r="P229">
        <v>3</v>
      </c>
      <c r="Q229">
        <v>7</v>
      </c>
      <c r="R229">
        <v>4</v>
      </c>
      <c r="S229">
        <v>0</v>
      </c>
      <c r="T229">
        <v>0</v>
      </c>
      <c r="U229">
        <v>0</v>
      </c>
      <c r="V229">
        <v>0</v>
      </c>
      <c r="W229" s="17">
        <f t="shared" si="4"/>
        <v>37</v>
      </c>
    </row>
    <row r="230" spans="1:23">
      <c r="A230">
        <v>2025</v>
      </c>
      <c r="B230" t="s">
        <v>215</v>
      </c>
      <c r="C230" t="s">
        <v>562</v>
      </c>
      <c r="D230" t="s">
        <v>1000</v>
      </c>
      <c r="E230" t="s">
        <v>599</v>
      </c>
      <c r="F230" t="s">
        <v>599</v>
      </c>
      <c r="G230" t="s">
        <v>599</v>
      </c>
      <c r="H230" t="s">
        <v>599</v>
      </c>
      <c r="I230">
        <v>406</v>
      </c>
      <c r="J230">
        <v>2</v>
      </c>
      <c r="K230">
        <v>2</v>
      </c>
      <c r="L230">
        <v>11</v>
      </c>
      <c r="M230">
        <v>9</v>
      </c>
      <c r="N230">
        <v>14</v>
      </c>
      <c r="O230">
        <v>19</v>
      </c>
      <c r="P230">
        <v>0</v>
      </c>
      <c r="Q230">
        <v>0</v>
      </c>
      <c r="R230">
        <v>0</v>
      </c>
      <c r="S230">
        <v>0</v>
      </c>
      <c r="T230">
        <v>0</v>
      </c>
      <c r="U230">
        <v>0</v>
      </c>
      <c r="V230">
        <v>0</v>
      </c>
      <c r="W230" s="17">
        <f t="shared" si="4"/>
        <v>57</v>
      </c>
    </row>
    <row r="231" spans="1:23">
      <c r="A231">
        <v>2025</v>
      </c>
      <c r="B231" t="s">
        <v>216</v>
      </c>
      <c r="C231" t="s">
        <v>563</v>
      </c>
      <c r="D231" t="s">
        <v>971</v>
      </c>
      <c r="E231" t="s">
        <v>599</v>
      </c>
      <c r="F231" t="s">
        <v>599</v>
      </c>
      <c r="G231" t="s">
        <v>599</v>
      </c>
      <c r="H231" t="s">
        <v>599</v>
      </c>
      <c r="I231">
        <v>406</v>
      </c>
      <c r="J231">
        <v>1</v>
      </c>
      <c r="K231">
        <v>2</v>
      </c>
      <c r="L231">
        <v>4</v>
      </c>
      <c r="M231">
        <v>3</v>
      </c>
      <c r="N231">
        <v>2</v>
      </c>
      <c r="O231">
        <v>5</v>
      </c>
      <c r="P231">
        <v>5</v>
      </c>
      <c r="Q231">
        <v>3</v>
      </c>
      <c r="R231">
        <v>4</v>
      </c>
      <c r="S231">
        <v>0</v>
      </c>
      <c r="T231">
        <v>0</v>
      </c>
      <c r="U231">
        <v>0</v>
      </c>
      <c r="V231">
        <v>0</v>
      </c>
      <c r="W231" s="17">
        <f t="shared" si="4"/>
        <v>29</v>
      </c>
    </row>
    <row r="232" spans="1:23">
      <c r="A232">
        <v>2025</v>
      </c>
      <c r="B232" t="s">
        <v>217</v>
      </c>
      <c r="C232" t="s">
        <v>564</v>
      </c>
      <c r="D232" t="s">
        <v>1001</v>
      </c>
      <c r="E232" t="s">
        <v>1001</v>
      </c>
      <c r="F232" t="s">
        <v>599</v>
      </c>
      <c r="G232" t="s">
        <v>599</v>
      </c>
      <c r="H232" t="s">
        <v>599</v>
      </c>
      <c r="I232">
        <v>406</v>
      </c>
      <c r="J232">
        <v>0</v>
      </c>
      <c r="K232">
        <v>0</v>
      </c>
      <c r="L232">
        <v>0</v>
      </c>
      <c r="M232">
        <v>0</v>
      </c>
      <c r="N232">
        <v>0</v>
      </c>
      <c r="O232">
        <v>0</v>
      </c>
      <c r="P232">
        <v>0</v>
      </c>
      <c r="Q232">
        <v>0</v>
      </c>
      <c r="R232">
        <v>0</v>
      </c>
      <c r="S232">
        <v>15</v>
      </c>
      <c r="T232">
        <v>19</v>
      </c>
      <c r="U232">
        <v>22</v>
      </c>
      <c r="V232">
        <v>9</v>
      </c>
      <c r="W232" s="17">
        <f t="shared" si="4"/>
        <v>65</v>
      </c>
    </row>
    <row r="233" spans="1:23">
      <c r="A233">
        <v>2025</v>
      </c>
      <c r="B233" t="s">
        <v>218</v>
      </c>
      <c r="C233" t="s">
        <v>565</v>
      </c>
      <c r="D233" t="s">
        <v>1001</v>
      </c>
      <c r="E233" t="s">
        <v>1001</v>
      </c>
      <c r="F233" t="s">
        <v>599</v>
      </c>
      <c r="G233" t="s">
        <v>599</v>
      </c>
      <c r="H233" t="s">
        <v>599</v>
      </c>
      <c r="I233">
        <v>406</v>
      </c>
      <c r="J233">
        <v>0</v>
      </c>
      <c r="K233">
        <v>0</v>
      </c>
      <c r="L233">
        <v>0</v>
      </c>
      <c r="M233">
        <v>0</v>
      </c>
      <c r="N233">
        <v>0</v>
      </c>
      <c r="O233">
        <v>0</v>
      </c>
      <c r="P233">
        <v>0</v>
      </c>
      <c r="Q233">
        <v>0</v>
      </c>
      <c r="R233">
        <v>0</v>
      </c>
      <c r="S233">
        <v>26</v>
      </c>
      <c r="T233">
        <v>10</v>
      </c>
      <c r="U233">
        <v>16</v>
      </c>
      <c r="V233">
        <v>11</v>
      </c>
      <c r="W233" s="17">
        <f t="shared" si="4"/>
        <v>63</v>
      </c>
    </row>
    <row r="234" spans="1:23">
      <c r="A234">
        <v>2025</v>
      </c>
      <c r="B234" t="s">
        <v>219</v>
      </c>
      <c r="C234" t="s">
        <v>566</v>
      </c>
      <c r="D234" t="s">
        <v>969</v>
      </c>
      <c r="E234" t="s">
        <v>599</v>
      </c>
      <c r="F234" t="s">
        <v>599</v>
      </c>
      <c r="G234" t="s">
        <v>599</v>
      </c>
      <c r="H234" t="s">
        <v>599</v>
      </c>
      <c r="I234">
        <v>406</v>
      </c>
      <c r="J234">
        <v>7</v>
      </c>
      <c r="K234">
        <v>9</v>
      </c>
      <c r="L234">
        <v>8</v>
      </c>
      <c r="M234">
        <v>13</v>
      </c>
      <c r="N234">
        <v>17</v>
      </c>
      <c r="O234">
        <v>10</v>
      </c>
      <c r="P234">
        <v>0</v>
      </c>
      <c r="Q234">
        <v>0</v>
      </c>
      <c r="R234">
        <v>0</v>
      </c>
      <c r="S234">
        <v>0</v>
      </c>
      <c r="T234">
        <v>0</v>
      </c>
      <c r="U234">
        <v>0</v>
      </c>
      <c r="V234">
        <v>0</v>
      </c>
      <c r="W234" s="17">
        <f t="shared" si="4"/>
        <v>64</v>
      </c>
    </row>
    <row r="235" spans="1:23">
      <c r="A235">
        <v>2025</v>
      </c>
      <c r="B235" t="s">
        <v>220</v>
      </c>
      <c r="C235" t="s">
        <v>567</v>
      </c>
      <c r="D235" t="s">
        <v>1002</v>
      </c>
      <c r="E235" t="s">
        <v>1003</v>
      </c>
      <c r="F235" t="s">
        <v>599</v>
      </c>
      <c r="G235" t="s">
        <v>599</v>
      </c>
      <c r="H235" t="s">
        <v>599</v>
      </c>
      <c r="I235">
        <v>406</v>
      </c>
      <c r="J235">
        <v>6</v>
      </c>
      <c r="K235">
        <v>7</v>
      </c>
      <c r="L235">
        <v>7</v>
      </c>
      <c r="M235">
        <v>4</v>
      </c>
      <c r="N235">
        <v>6</v>
      </c>
      <c r="O235">
        <v>7</v>
      </c>
      <c r="P235">
        <v>8</v>
      </c>
      <c r="Q235">
        <v>5</v>
      </c>
      <c r="R235">
        <v>9</v>
      </c>
      <c r="S235">
        <v>0</v>
      </c>
      <c r="T235">
        <v>0</v>
      </c>
      <c r="U235">
        <v>0</v>
      </c>
      <c r="V235">
        <v>0</v>
      </c>
      <c r="W235" s="17">
        <f t="shared" si="4"/>
        <v>59</v>
      </c>
    </row>
    <row r="236" spans="1:23">
      <c r="A236">
        <v>2025</v>
      </c>
      <c r="B236" t="s">
        <v>221</v>
      </c>
      <c r="C236" t="s">
        <v>568</v>
      </c>
      <c r="D236" t="s">
        <v>1004</v>
      </c>
      <c r="E236" t="s">
        <v>599</v>
      </c>
      <c r="F236" t="s">
        <v>599</v>
      </c>
      <c r="G236" t="s">
        <v>599</v>
      </c>
      <c r="H236" t="s">
        <v>599</v>
      </c>
      <c r="I236">
        <v>406</v>
      </c>
      <c r="J236">
        <v>0</v>
      </c>
      <c r="K236">
        <v>0</v>
      </c>
      <c r="L236">
        <v>0</v>
      </c>
      <c r="M236">
        <v>0</v>
      </c>
      <c r="N236">
        <v>0</v>
      </c>
      <c r="O236">
        <v>0</v>
      </c>
      <c r="P236">
        <v>0</v>
      </c>
      <c r="Q236">
        <v>0</v>
      </c>
      <c r="R236">
        <v>0</v>
      </c>
      <c r="S236">
        <v>15</v>
      </c>
      <c r="T236">
        <v>19</v>
      </c>
      <c r="U236">
        <v>21</v>
      </c>
      <c r="V236">
        <v>28</v>
      </c>
      <c r="W236" s="17">
        <f t="shared" si="4"/>
        <v>83</v>
      </c>
    </row>
    <row r="237" spans="1:23">
      <c r="A237">
        <v>2025</v>
      </c>
      <c r="B237" t="s">
        <v>222</v>
      </c>
      <c r="C237" t="s">
        <v>569</v>
      </c>
      <c r="D237" t="s">
        <v>1005</v>
      </c>
      <c r="E237" t="s">
        <v>1006</v>
      </c>
      <c r="F237" t="s">
        <v>599</v>
      </c>
      <c r="G237" t="s">
        <v>599</v>
      </c>
      <c r="H237" t="s">
        <v>599</v>
      </c>
      <c r="I237">
        <v>406</v>
      </c>
      <c r="J237">
        <v>0</v>
      </c>
      <c r="K237">
        <v>0</v>
      </c>
      <c r="L237">
        <v>0</v>
      </c>
      <c r="M237">
        <v>0</v>
      </c>
      <c r="N237">
        <v>0</v>
      </c>
      <c r="O237">
        <v>0</v>
      </c>
      <c r="P237">
        <v>2</v>
      </c>
      <c r="Q237">
        <v>25</v>
      </c>
      <c r="R237">
        <v>21</v>
      </c>
      <c r="S237">
        <v>26</v>
      </c>
      <c r="T237">
        <v>35</v>
      </c>
      <c r="U237">
        <v>26</v>
      </c>
      <c r="V237">
        <v>25</v>
      </c>
      <c r="W237" s="17">
        <f t="shared" si="4"/>
        <v>160</v>
      </c>
    </row>
    <row r="238" spans="1:23">
      <c r="A238">
        <v>2025</v>
      </c>
      <c r="B238" t="s">
        <v>223</v>
      </c>
      <c r="C238" t="s">
        <v>645</v>
      </c>
      <c r="D238" t="s">
        <v>1007</v>
      </c>
      <c r="E238" t="s">
        <v>1008</v>
      </c>
      <c r="F238" t="s">
        <v>1009</v>
      </c>
      <c r="G238" t="s">
        <v>599</v>
      </c>
      <c r="H238" t="s">
        <v>599</v>
      </c>
      <c r="I238">
        <v>406</v>
      </c>
      <c r="J238">
        <v>10</v>
      </c>
      <c r="K238">
        <v>13</v>
      </c>
      <c r="L238">
        <v>13</v>
      </c>
      <c r="M238">
        <v>15</v>
      </c>
      <c r="N238">
        <v>17</v>
      </c>
      <c r="O238">
        <v>16</v>
      </c>
      <c r="P238">
        <v>19</v>
      </c>
      <c r="Q238">
        <v>12</v>
      </c>
      <c r="R238">
        <v>0</v>
      </c>
      <c r="S238">
        <v>0</v>
      </c>
      <c r="T238">
        <v>0</v>
      </c>
      <c r="U238">
        <v>0</v>
      </c>
      <c r="V238">
        <v>0</v>
      </c>
      <c r="W238" s="17">
        <f t="shared" si="4"/>
        <v>115</v>
      </c>
    </row>
    <row r="239" spans="1:23">
      <c r="A239">
        <v>2025</v>
      </c>
      <c r="B239" t="s">
        <v>224</v>
      </c>
      <c r="C239" t="s">
        <v>646</v>
      </c>
      <c r="D239" t="s">
        <v>1010</v>
      </c>
      <c r="E239" t="s">
        <v>599</v>
      </c>
      <c r="F239" t="s">
        <v>599</v>
      </c>
      <c r="G239" t="s">
        <v>599</v>
      </c>
      <c r="H239" t="s">
        <v>599</v>
      </c>
      <c r="I239">
        <v>406</v>
      </c>
      <c r="J239">
        <v>7</v>
      </c>
      <c r="K239">
        <v>7</v>
      </c>
      <c r="L239">
        <v>5</v>
      </c>
      <c r="M239">
        <v>3</v>
      </c>
      <c r="N239">
        <v>2</v>
      </c>
      <c r="O239">
        <v>6</v>
      </c>
      <c r="P239">
        <v>2</v>
      </c>
      <c r="Q239">
        <v>2</v>
      </c>
      <c r="R239">
        <v>0</v>
      </c>
      <c r="S239">
        <v>0</v>
      </c>
      <c r="T239">
        <v>0</v>
      </c>
      <c r="U239">
        <v>0</v>
      </c>
      <c r="V239">
        <v>0</v>
      </c>
      <c r="W239" s="17">
        <f t="shared" si="4"/>
        <v>34</v>
      </c>
    </row>
    <row r="240" spans="1:23">
      <c r="A240">
        <v>2025</v>
      </c>
      <c r="B240" t="s">
        <v>225</v>
      </c>
      <c r="C240" t="s">
        <v>570</v>
      </c>
      <c r="D240" t="s">
        <v>956</v>
      </c>
      <c r="E240" t="s">
        <v>599</v>
      </c>
      <c r="F240" t="s">
        <v>599</v>
      </c>
      <c r="G240" t="s">
        <v>599</v>
      </c>
      <c r="H240" t="s">
        <v>599</v>
      </c>
      <c r="I240">
        <v>406</v>
      </c>
      <c r="J240">
        <v>9</v>
      </c>
      <c r="K240">
        <v>8</v>
      </c>
      <c r="L240">
        <v>13</v>
      </c>
      <c r="M240">
        <v>10</v>
      </c>
      <c r="N240">
        <v>5</v>
      </c>
      <c r="O240">
        <v>8</v>
      </c>
      <c r="P240">
        <v>9</v>
      </c>
      <c r="Q240">
        <v>0</v>
      </c>
      <c r="R240">
        <v>1</v>
      </c>
      <c r="S240">
        <v>0</v>
      </c>
      <c r="T240">
        <v>0</v>
      </c>
      <c r="U240">
        <v>0</v>
      </c>
      <c r="V240">
        <v>0</v>
      </c>
      <c r="W240" s="17">
        <f t="shared" si="4"/>
        <v>63</v>
      </c>
    </row>
    <row r="241" spans="1:23">
      <c r="A241">
        <v>2025</v>
      </c>
      <c r="B241" t="s">
        <v>226</v>
      </c>
      <c r="C241" t="s">
        <v>571</v>
      </c>
      <c r="D241" t="s">
        <v>1011</v>
      </c>
      <c r="E241" t="s">
        <v>1012</v>
      </c>
      <c r="F241" t="s">
        <v>599</v>
      </c>
      <c r="G241" t="s">
        <v>599</v>
      </c>
      <c r="H241" t="s">
        <v>599</v>
      </c>
      <c r="I241">
        <v>406</v>
      </c>
      <c r="J241">
        <v>2</v>
      </c>
      <c r="K241">
        <v>7</v>
      </c>
      <c r="L241">
        <v>3</v>
      </c>
      <c r="M241">
        <v>4</v>
      </c>
      <c r="N241">
        <v>4</v>
      </c>
      <c r="O241">
        <v>5</v>
      </c>
      <c r="P241">
        <v>6</v>
      </c>
      <c r="Q241">
        <v>8</v>
      </c>
      <c r="R241">
        <v>1</v>
      </c>
      <c r="S241">
        <v>0</v>
      </c>
      <c r="T241">
        <v>0</v>
      </c>
      <c r="U241">
        <v>0</v>
      </c>
      <c r="V241">
        <v>0</v>
      </c>
      <c r="W241" s="17">
        <f t="shared" si="4"/>
        <v>40</v>
      </c>
    </row>
    <row r="242" spans="1:23">
      <c r="A242">
        <v>2025</v>
      </c>
      <c r="B242" t="s">
        <v>227</v>
      </c>
      <c r="C242" t="s">
        <v>647</v>
      </c>
      <c r="D242" t="s">
        <v>1013</v>
      </c>
      <c r="E242" t="s">
        <v>848</v>
      </c>
      <c r="F242" t="s">
        <v>599</v>
      </c>
      <c r="G242" t="s">
        <v>599</v>
      </c>
      <c r="H242" t="s">
        <v>599</v>
      </c>
      <c r="I242">
        <v>406</v>
      </c>
      <c r="J242">
        <v>14</v>
      </c>
      <c r="K242">
        <v>23</v>
      </c>
      <c r="L242">
        <v>27</v>
      </c>
      <c r="M242">
        <v>7</v>
      </c>
      <c r="N242">
        <v>14</v>
      </c>
      <c r="O242">
        <v>15</v>
      </c>
      <c r="P242">
        <v>12</v>
      </c>
      <c r="Q242">
        <v>15</v>
      </c>
      <c r="R242">
        <v>6</v>
      </c>
      <c r="S242">
        <v>0</v>
      </c>
      <c r="T242">
        <v>0</v>
      </c>
      <c r="U242">
        <v>0</v>
      </c>
      <c r="V242">
        <v>0</v>
      </c>
      <c r="W242" s="17">
        <f t="shared" si="4"/>
        <v>133</v>
      </c>
    </row>
    <row r="243" spans="1:23">
      <c r="A243">
        <v>2025</v>
      </c>
      <c r="B243" t="s">
        <v>228</v>
      </c>
      <c r="C243" t="s">
        <v>648</v>
      </c>
      <c r="D243" t="s">
        <v>1014</v>
      </c>
      <c r="E243" t="s">
        <v>599</v>
      </c>
      <c r="F243" t="s">
        <v>599</v>
      </c>
      <c r="G243" t="s">
        <v>599</v>
      </c>
      <c r="H243" t="s">
        <v>599</v>
      </c>
      <c r="I243">
        <v>406</v>
      </c>
      <c r="J243">
        <v>0</v>
      </c>
      <c r="K243">
        <v>0</v>
      </c>
      <c r="L243">
        <v>0</v>
      </c>
      <c r="M243">
        <v>0</v>
      </c>
      <c r="N243">
        <v>0</v>
      </c>
      <c r="O243">
        <v>0</v>
      </c>
      <c r="P243">
        <v>0</v>
      </c>
      <c r="Q243">
        <v>0</v>
      </c>
      <c r="R243">
        <v>0</v>
      </c>
      <c r="S243">
        <v>38</v>
      </c>
      <c r="T243">
        <v>26</v>
      </c>
      <c r="U243">
        <v>28</v>
      </c>
      <c r="V243">
        <v>29</v>
      </c>
      <c r="W243" s="17">
        <f t="shared" si="4"/>
        <v>121</v>
      </c>
    </row>
    <row r="244" spans="1:23">
      <c r="A244">
        <v>2025</v>
      </c>
      <c r="B244" t="s">
        <v>229</v>
      </c>
      <c r="C244" t="s">
        <v>572</v>
      </c>
      <c r="D244" t="s">
        <v>1015</v>
      </c>
      <c r="E244" t="s">
        <v>1016</v>
      </c>
      <c r="F244" t="s">
        <v>599</v>
      </c>
      <c r="G244" t="s">
        <v>599</v>
      </c>
      <c r="H244" t="s">
        <v>599</v>
      </c>
      <c r="I244">
        <v>406</v>
      </c>
      <c r="J244">
        <v>11</v>
      </c>
      <c r="K244">
        <v>13</v>
      </c>
      <c r="L244">
        <v>9</v>
      </c>
      <c r="M244">
        <v>15</v>
      </c>
      <c r="N244">
        <v>0</v>
      </c>
      <c r="O244">
        <v>0</v>
      </c>
      <c r="P244">
        <v>17</v>
      </c>
      <c r="Q244">
        <v>16</v>
      </c>
      <c r="R244">
        <v>14</v>
      </c>
      <c r="S244">
        <v>0</v>
      </c>
      <c r="T244">
        <v>0</v>
      </c>
      <c r="U244">
        <v>0</v>
      </c>
      <c r="V244">
        <v>0</v>
      </c>
      <c r="W244" s="17">
        <f t="shared" si="4"/>
        <v>95</v>
      </c>
    </row>
    <row r="245" spans="1:23">
      <c r="A245">
        <v>2025</v>
      </c>
      <c r="B245" t="s">
        <v>230</v>
      </c>
      <c r="C245" t="s">
        <v>573</v>
      </c>
      <c r="D245" t="s">
        <v>1017</v>
      </c>
      <c r="E245" t="s">
        <v>599</v>
      </c>
      <c r="F245" t="s">
        <v>599</v>
      </c>
      <c r="G245" t="s">
        <v>599</v>
      </c>
      <c r="H245" t="s">
        <v>599</v>
      </c>
      <c r="I245">
        <v>406</v>
      </c>
      <c r="J245">
        <v>14</v>
      </c>
      <c r="K245">
        <v>11</v>
      </c>
      <c r="L245">
        <v>15</v>
      </c>
      <c r="M245">
        <v>16</v>
      </c>
      <c r="N245">
        <v>16</v>
      </c>
      <c r="O245">
        <v>23</v>
      </c>
      <c r="P245">
        <v>0</v>
      </c>
      <c r="Q245">
        <v>0</v>
      </c>
      <c r="R245">
        <v>0</v>
      </c>
      <c r="S245">
        <v>0</v>
      </c>
      <c r="T245">
        <v>0</v>
      </c>
      <c r="U245">
        <v>0</v>
      </c>
      <c r="V245">
        <v>0</v>
      </c>
      <c r="W245" s="17">
        <f t="shared" si="4"/>
        <v>95</v>
      </c>
    </row>
    <row r="246" spans="1:23">
      <c r="A246">
        <v>2025</v>
      </c>
      <c r="B246" t="s">
        <v>231</v>
      </c>
      <c r="C246" t="s">
        <v>574</v>
      </c>
      <c r="D246" t="s">
        <v>1018</v>
      </c>
      <c r="E246" t="s">
        <v>599</v>
      </c>
      <c r="F246" t="s">
        <v>599</v>
      </c>
      <c r="G246" t="s">
        <v>599</v>
      </c>
      <c r="H246" t="s">
        <v>599</v>
      </c>
      <c r="I246">
        <v>406</v>
      </c>
      <c r="J246">
        <v>0</v>
      </c>
      <c r="K246">
        <v>0</v>
      </c>
      <c r="L246">
        <v>0</v>
      </c>
      <c r="M246">
        <v>0</v>
      </c>
      <c r="N246">
        <v>0</v>
      </c>
      <c r="O246">
        <v>6</v>
      </c>
      <c r="P246">
        <v>15</v>
      </c>
      <c r="Q246">
        <v>24</v>
      </c>
      <c r="R246">
        <v>22</v>
      </c>
      <c r="S246">
        <v>0</v>
      </c>
      <c r="T246">
        <v>0</v>
      </c>
      <c r="U246">
        <v>0</v>
      </c>
      <c r="V246">
        <v>0</v>
      </c>
      <c r="W246" s="17">
        <f t="shared" si="4"/>
        <v>67</v>
      </c>
    </row>
    <row r="247" spans="1:23">
      <c r="A247">
        <v>2025</v>
      </c>
      <c r="B247" t="s">
        <v>232</v>
      </c>
      <c r="C247" t="s">
        <v>575</v>
      </c>
      <c r="D247" t="s">
        <v>1011</v>
      </c>
      <c r="E247" t="s">
        <v>1019</v>
      </c>
      <c r="F247" t="s">
        <v>599</v>
      </c>
      <c r="G247" t="s">
        <v>599</v>
      </c>
      <c r="H247" t="s">
        <v>599</v>
      </c>
      <c r="I247">
        <v>406</v>
      </c>
      <c r="J247">
        <v>2</v>
      </c>
      <c r="K247">
        <v>5</v>
      </c>
      <c r="L247">
        <v>7</v>
      </c>
      <c r="M247">
        <v>5</v>
      </c>
      <c r="N247">
        <v>5</v>
      </c>
      <c r="O247">
        <v>7</v>
      </c>
      <c r="P247">
        <v>14</v>
      </c>
      <c r="Q247">
        <v>6</v>
      </c>
      <c r="R247">
        <v>0</v>
      </c>
      <c r="S247">
        <v>0</v>
      </c>
      <c r="T247">
        <v>0</v>
      </c>
      <c r="U247">
        <v>0</v>
      </c>
      <c r="V247">
        <v>0</v>
      </c>
      <c r="W247" s="17">
        <f t="shared" si="4"/>
        <v>51</v>
      </c>
    </row>
    <row r="248" spans="1:23">
      <c r="A248">
        <v>2025</v>
      </c>
      <c r="B248" t="s">
        <v>233</v>
      </c>
      <c r="C248" t="s">
        <v>1020</v>
      </c>
      <c r="D248" t="s">
        <v>1021</v>
      </c>
      <c r="E248" t="s">
        <v>599</v>
      </c>
      <c r="F248" t="s">
        <v>599</v>
      </c>
      <c r="G248" t="s">
        <v>599</v>
      </c>
      <c r="H248" t="s">
        <v>599</v>
      </c>
      <c r="I248">
        <v>406</v>
      </c>
      <c r="J248">
        <v>18</v>
      </c>
      <c r="K248">
        <v>17</v>
      </c>
      <c r="L248">
        <v>27</v>
      </c>
      <c r="M248">
        <v>24</v>
      </c>
      <c r="N248">
        <v>14</v>
      </c>
      <c r="O248">
        <v>22</v>
      </c>
      <c r="P248">
        <v>18</v>
      </c>
      <c r="Q248">
        <v>6</v>
      </c>
      <c r="R248">
        <v>0</v>
      </c>
      <c r="S248">
        <v>0</v>
      </c>
      <c r="T248">
        <v>0</v>
      </c>
      <c r="U248">
        <v>0</v>
      </c>
      <c r="V248">
        <v>0</v>
      </c>
      <c r="W248" s="17">
        <f t="shared" si="4"/>
        <v>146</v>
      </c>
    </row>
    <row r="249" spans="1:23">
      <c r="A249">
        <v>2025</v>
      </c>
      <c r="B249" t="s">
        <v>234</v>
      </c>
      <c r="C249" t="s">
        <v>1022</v>
      </c>
      <c r="D249" t="s">
        <v>1023</v>
      </c>
      <c r="E249" t="s">
        <v>599</v>
      </c>
      <c r="F249" t="s">
        <v>599</v>
      </c>
      <c r="G249" t="s">
        <v>599</v>
      </c>
      <c r="H249" t="s">
        <v>599</v>
      </c>
      <c r="I249">
        <v>406</v>
      </c>
      <c r="J249">
        <v>0</v>
      </c>
      <c r="K249">
        <v>0</v>
      </c>
      <c r="L249">
        <v>0</v>
      </c>
      <c r="M249">
        <v>0</v>
      </c>
      <c r="N249">
        <v>0</v>
      </c>
      <c r="O249">
        <v>0</v>
      </c>
      <c r="P249">
        <v>0</v>
      </c>
      <c r="Q249">
        <v>0</v>
      </c>
      <c r="R249">
        <v>0</v>
      </c>
      <c r="S249">
        <v>0</v>
      </c>
      <c r="T249">
        <v>53</v>
      </c>
      <c r="U249">
        <v>35</v>
      </c>
      <c r="V249">
        <v>64</v>
      </c>
      <c r="W249" s="17">
        <f t="shared" si="4"/>
        <v>152</v>
      </c>
    </row>
    <row r="250" spans="1:23">
      <c r="A250">
        <v>2025</v>
      </c>
      <c r="B250" t="s">
        <v>235</v>
      </c>
      <c r="C250" t="s">
        <v>649</v>
      </c>
      <c r="D250" t="s">
        <v>1024</v>
      </c>
      <c r="E250" t="s">
        <v>599</v>
      </c>
      <c r="F250" t="s">
        <v>599</v>
      </c>
      <c r="G250" t="s">
        <v>599</v>
      </c>
      <c r="H250" t="s">
        <v>599</v>
      </c>
      <c r="I250">
        <v>406</v>
      </c>
      <c r="J250">
        <v>0</v>
      </c>
      <c r="K250">
        <v>0</v>
      </c>
      <c r="L250">
        <v>0</v>
      </c>
      <c r="M250">
        <v>0</v>
      </c>
      <c r="N250">
        <v>0</v>
      </c>
      <c r="O250">
        <v>0</v>
      </c>
      <c r="P250">
        <v>0</v>
      </c>
      <c r="Q250">
        <v>0</v>
      </c>
      <c r="R250">
        <v>0</v>
      </c>
      <c r="S250">
        <v>22</v>
      </c>
      <c r="T250">
        <v>31</v>
      </c>
      <c r="U250">
        <v>16</v>
      </c>
      <c r="V250">
        <v>16</v>
      </c>
      <c r="W250" s="17">
        <f t="shared" si="4"/>
        <v>85</v>
      </c>
    </row>
    <row r="251" spans="1:23">
      <c r="A251">
        <v>2025</v>
      </c>
      <c r="B251" t="s">
        <v>236</v>
      </c>
      <c r="C251" t="s">
        <v>576</v>
      </c>
      <c r="D251" t="s">
        <v>1025</v>
      </c>
      <c r="E251" t="s">
        <v>599</v>
      </c>
      <c r="F251" t="s">
        <v>599</v>
      </c>
      <c r="G251" t="s">
        <v>599</v>
      </c>
      <c r="H251" t="s">
        <v>599</v>
      </c>
      <c r="I251">
        <v>406</v>
      </c>
      <c r="J251">
        <v>0</v>
      </c>
      <c r="K251">
        <v>0</v>
      </c>
      <c r="L251">
        <v>0</v>
      </c>
      <c r="M251">
        <v>0</v>
      </c>
      <c r="N251">
        <v>0</v>
      </c>
      <c r="O251">
        <v>19</v>
      </c>
      <c r="P251">
        <v>29</v>
      </c>
      <c r="Q251">
        <v>27</v>
      </c>
      <c r="R251">
        <v>19</v>
      </c>
      <c r="S251">
        <v>0</v>
      </c>
      <c r="T251">
        <v>0</v>
      </c>
      <c r="U251">
        <v>0</v>
      </c>
      <c r="V251">
        <v>0</v>
      </c>
      <c r="W251" s="17">
        <f t="shared" si="4"/>
        <v>94</v>
      </c>
    </row>
    <row r="252" spans="1:23">
      <c r="A252">
        <v>2025</v>
      </c>
      <c r="B252" t="s">
        <v>237</v>
      </c>
      <c r="C252" t="s">
        <v>577</v>
      </c>
      <c r="D252" t="s">
        <v>1026</v>
      </c>
      <c r="E252" t="s">
        <v>599</v>
      </c>
      <c r="F252" t="s">
        <v>599</v>
      </c>
      <c r="G252" t="s">
        <v>599</v>
      </c>
      <c r="H252" t="s">
        <v>599</v>
      </c>
      <c r="I252">
        <v>406</v>
      </c>
      <c r="J252">
        <v>8</v>
      </c>
      <c r="K252">
        <v>7</v>
      </c>
      <c r="L252">
        <v>19</v>
      </c>
      <c r="M252">
        <v>11</v>
      </c>
      <c r="N252">
        <v>15</v>
      </c>
      <c r="O252">
        <v>16</v>
      </c>
      <c r="P252">
        <v>8</v>
      </c>
      <c r="Q252">
        <v>0</v>
      </c>
      <c r="R252">
        <v>0</v>
      </c>
      <c r="S252">
        <v>0</v>
      </c>
      <c r="T252">
        <v>0</v>
      </c>
      <c r="U252">
        <v>0</v>
      </c>
      <c r="V252">
        <v>0</v>
      </c>
      <c r="W252" s="17">
        <f t="shared" si="4"/>
        <v>84</v>
      </c>
    </row>
    <row r="253" spans="1:23">
      <c r="A253">
        <v>2025</v>
      </c>
      <c r="B253" t="s">
        <v>238</v>
      </c>
      <c r="C253" t="s">
        <v>578</v>
      </c>
      <c r="D253" t="s">
        <v>1027</v>
      </c>
      <c r="E253" t="s">
        <v>599</v>
      </c>
      <c r="F253" t="s">
        <v>599</v>
      </c>
      <c r="G253" t="s">
        <v>599</v>
      </c>
      <c r="H253" t="s">
        <v>599</v>
      </c>
      <c r="I253">
        <v>406</v>
      </c>
      <c r="J253">
        <v>9</v>
      </c>
      <c r="K253">
        <v>12</v>
      </c>
      <c r="L253">
        <v>17</v>
      </c>
      <c r="M253">
        <v>28</v>
      </c>
      <c r="N253">
        <v>19</v>
      </c>
      <c r="O253">
        <v>20</v>
      </c>
      <c r="P253">
        <v>22</v>
      </c>
      <c r="Q253">
        <v>24</v>
      </c>
      <c r="R253">
        <v>23</v>
      </c>
      <c r="S253">
        <v>40</v>
      </c>
      <c r="T253">
        <v>41</v>
      </c>
      <c r="U253">
        <v>33</v>
      </c>
      <c r="V253">
        <v>20</v>
      </c>
      <c r="W253" s="17">
        <f t="shared" si="4"/>
        <v>308</v>
      </c>
    </row>
    <row r="254" spans="1:23">
      <c r="A254">
        <v>2025</v>
      </c>
      <c r="B254" t="s">
        <v>239</v>
      </c>
      <c r="C254" t="s">
        <v>579</v>
      </c>
      <c r="D254" t="s">
        <v>994</v>
      </c>
      <c r="E254" t="s">
        <v>599</v>
      </c>
      <c r="F254" t="s">
        <v>599</v>
      </c>
      <c r="G254" t="s">
        <v>599</v>
      </c>
      <c r="H254" t="s">
        <v>599</v>
      </c>
      <c r="I254">
        <v>406</v>
      </c>
      <c r="J254">
        <v>0</v>
      </c>
      <c r="K254">
        <v>0</v>
      </c>
      <c r="L254">
        <v>0</v>
      </c>
      <c r="M254">
        <v>0</v>
      </c>
      <c r="N254">
        <v>0</v>
      </c>
      <c r="O254">
        <v>9</v>
      </c>
      <c r="P254">
        <v>29</v>
      </c>
      <c r="Q254">
        <v>25</v>
      </c>
      <c r="R254">
        <v>28</v>
      </c>
      <c r="S254">
        <v>0</v>
      </c>
      <c r="T254">
        <v>0</v>
      </c>
      <c r="U254">
        <v>0</v>
      </c>
      <c r="V254">
        <v>0</v>
      </c>
      <c r="W254" s="17">
        <f t="shared" si="4"/>
        <v>91</v>
      </c>
    </row>
    <row r="255" spans="1:23">
      <c r="A255">
        <v>2025</v>
      </c>
      <c r="B255" t="s">
        <v>240</v>
      </c>
      <c r="C255" t="s">
        <v>650</v>
      </c>
      <c r="D255" t="s">
        <v>1028</v>
      </c>
      <c r="E255" t="s">
        <v>599</v>
      </c>
      <c r="F255" t="s">
        <v>599</v>
      </c>
      <c r="G255" t="s">
        <v>599</v>
      </c>
      <c r="H255" t="s">
        <v>599</v>
      </c>
      <c r="I255">
        <v>406</v>
      </c>
      <c r="J255">
        <v>16</v>
      </c>
      <c r="K255">
        <v>26</v>
      </c>
      <c r="L255">
        <v>24</v>
      </c>
      <c r="M255">
        <v>25</v>
      </c>
      <c r="N255">
        <v>27</v>
      </c>
      <c r="O255">
        <v>23</v>
      </c>
      <c r="P255">
        <v>27</v>
      </c>
      <c r="Q255">
        <v>22</v>
      </c>
      <c r="R255">
        <v>20</v>
      </c>
      <c r="S255">
        <v>0</v>
      </c>
      <c r="T255">
        <v>0</v>
      </c>
      <c r="U255">
        <v>0</v>
      </c>
      <c r="V255">
        <v>0</v>
      </c>
      <c r="W255" s="17">
        <f t="shared" si="4"/>
        <v>210</v>
      </c>
    </row>
    <row r="256" spans="1:23">
      <c r="A256">
        <v>2025</v>
      </c>
      <c r="B256" t="s">
        <v>241</v>
      </c>
      <c r="C256" t="s">
        <v>651</v>
      </c>
      <c r="D256" t="s">
        <v>1029</v>
      </c>
      <c r="E256" t="s">
        <v>845</v>
      </c>
      <c r="F256" t="s">
        <v>846</v>
      </c>
      <c r="G256" t="s">
        <v>599</v>
      </c>
      <c r="H256" t="s">
        <v>599</v>
      </c>
      <c r="I256">
        <v>406</v>
      </c>
      <c r="J256">
        <v>4</v>
      </c>
      <c r="K256">
        <v>12</v>
      </c>
      <c r="L256">
        <v>12</v>
      </c>
      <c r="M256">
        <v>24</v>
      </c>
      <c r="N256">
        <v>20</v>
      </c>
      <c r="O256">
        <v>25</v>
      </c>
      <c r="P256">
        <v>20</v>
      </c>
      <c r="Q256">
        <v>24</v>
      </c>
      <c r="R256">
        <v>27</v>
      </c>
      <c r="S256">
        <v>116</v>
      </c>
      <c r="T256">
        <v>98</v>
      </c>
      <c r="U256">
        <v>65</v>
      </c>
      <c r="V256">
        <v>46</v>
      </c>
      <c r="W256" s="17">
        <f t="shared" si="4"/>
        <v>493</v>
      </c>
    </row>
    <row r="257" spans="1:23">
      <c r="A257">
        <v>2025</v>
      </c>
      <c r="B257" t="s">
        <v>242</v>
      </c>
      <c r="C257" t="s">
        <v>580</v>
      </c>
      <c r="D257" t="s">
        <v>1030</v>
      </c>
      <c r="E257" t="s">
        <v>599</v>
      </c>
      <c r="F257" t="s">
        <v>599</v>
      </c>
      <c r="G257" t="s">
        <v>599</v>
      </c>
      <c r="H257" t="s">
        <v>599</v>
      </c>
      <c r="I257">
        <v>406</v>
      </c>
      <c r="J257">
        <v>8</v>
      </c>
      <c r="K257">
        <v>4</v>
      </c>
      <c r="L257">
        <v>6</v>
      </c>
      <c r="M257">
        <v>8</v>
      </c>
      <c r="N257">
        <v>9</v>
      </c>
      <c r="O257">
        <v>8</v>
      </c>
      <c r="P257">
        <v>6</v>
      </c>
      <c r="Q257">
        <v>0</v>
      </c>
      <c r="R257">
        <v>0</v>
      </c>
      <c r="S257">
        <v>0</v>
      </c>
      <c r="T257">
        <v>0</v>
      </c>
      <c r="U257">
        <v>0</v>
      </c>
      <c r="V257">
        <v>0</v>
      </c>
      <c r="W257" s="17">
        <f t="shared" si="4"/>
        <v>49</v>
      </c>
    </row>
    <row r="258" spans="1:23">
      <c r="A258">
        <v>2025</v>
      </c>
      <c r="B258" t="s">
        <v>243</v>
      </c>
      <c r="C258" t="s">
        <v>581</v>
      </c>
      <c r="D258" t="s">
        <v>1031</v>
      </c>
      <c r="E258" t="s">
        <v>599</v>
      </c>
      <c r="F258" t="s">
        <v>599</v>
      </c>
      <c r="G258" t="s">
        <v>599</v>
      </c>
      <c r="H258" t="s">
        <v>599</v>
      </c>
      <c r="I258">
        <v>406</v>
      </c>
      <c r="J258">
        <v>4</v>
      </c>
      <c r="K258">
        <v>4</v>
      </c>
      <c r="L258">
        <v>7</v>
      </c>
      <c r="M258">
        <v>8</v>
      </c>
      <c r="N258">
        <v>10</v>
      </c>
      <c r="O258">
        <v>8</v>
      </c>
      <c r="P258">
        <v>8</v>
      </c>
      <c r="Q258">
        <v>0</v>
      </c>
      <c r="R258">
        <v>0</v>
      </c>
      <c r="S258">
        <v>0</v>
      </c>
      <c r="T258">
        <v>0</v>
      </c>
      <c r="U258">
        <v>0</v>
      </c>
      <c r="V258">
        <v>0</v>
      </c>
      <c r="W258" s="17">
        <f t="shared" si="4"/>
        <v>49</v>
      </c>
    </row>
    <row r="259" spans="1:23">
      <c r="A259">
        <v>2025</v>
      </c>
      <c r="B259" t="s">
        <v>244</v>
      </c>
      <c r="C259" t="s">
        <v>582</v>
      </c>
      <c r="D259" t="s">
        <v>1032</v>
      </c>
      <c r="E259" t="s">
        <v>599</v>
      </c>
      <c r="F259" t="s">
        <v>599</v>
      </c>
      <c r="G259" t="s">
        <v>599</v>
      </c>
      <c r="H259" t="s">
        <v>599</v>
      </c>
      <c r="I259">
        <v>406</v>
      </c>
      <c r="J259">
        <v>12</v>
      </c>
      <c r="K259">
        <v>23</v>
      </c>
      <c r="L259">
        <v>21</v>
      </c>
      <c r="M259">
        <v>30</v>
      </c>
      <c r="N259">
        <v>33</v>
      </c>
      <c r="O259">
        <v>35</v>
      </c>
      <c r="P259">
        <v>22</v>
      </c>
      <c r="Q259">
        <v>0</v>
      </c>
      <c r="R259">
        <v>0</v>
      </c>
      <c r="S259">
        <v>0</v>
      </c>
      <c r="T259">
        <v>0</v>
      </c>
      <c r="U259">
        <v>0</v>
      </c>
      <c r="V259">
        <v>0</v>
      </c>
      <c r="W259" s="17">
        <f t="shared" si="4"/>
        <v>176</v>
      </c>
    </row>
    <row r="260" spans="1:23">
      <c r="A260">
        <v>2025</v>
      </c>
      <c r="B260" t="s">
        <v>363</v>
      </c>
      <c r="C260" t="s">
        <v>583</v>
      </c>
      <c r="D260" t="s">
        <v>1033</v>
      </c>
      <c r="E260" t="s">
        <v>599</v>
      </c>
      <c r="F260" t="s">
        <v>599</v>
      </c>
      <c r="G260" t="s">
        <v>599</v>
      </c>
      <c r="H260" t="s">
        <v>599</v>
      </c>
      <c r="I260">
        <v>406</v>
      </c>
      <c r="J260">
        <v>0</v>
      </c>
      <c r="K260">
        <v>0</v>
      </c>
      <c r="L260">
        <v>0</v>
      </c>
      <c r="M260">
        <v>0</v>
      </c>
      <c r="N260">
        <v>0</v>
      </c>
      <c r="O260">
        <v>0</v>
      </c>
      <c r="P260">
        <v>8</v>
      </c>
      <c r="Q260">
        <v>13</v>
      </c>
      <c r="R260">
        <v>9</v>
      </c>
      <c r="S260">
        <v>13</v>
      </c>
      <c r="T260">
        <v>16</v>
      </c>
      <c r="U260">
        <v>12</v>
      </c>
      <c r="V260">
        <v>0</v>
      </c>
      <c r="W260" s="17">
        <f t="shared" si="4"/>
        <v>71</v>
      </c>
    </row>
    <row r="261" spans="1:23">
      <c r="A261">
        <v>2025</v>
      </c>
      <c r="B261" t="s">
        <v>364</v>
      </c>
      <c r="C261" t="s">
        <v>652</v>
      </c>
      <c r="D261" t="s">
        <v>1034</v>
      </c>
      <c r="E261" t="s">
        <v>599</v>
      </c>
      <c r="F261" t="s">
        <v>599</v>
      </c>
      <c r="G261" t="s">
        <v>599</v>
      </c>
      <c r="H261" t="s">
        <v>599</v>
      </c>
      <c r="I261">
        <v>406</v>
      </c>
      <c r="J261">
        <v>7</v>
      </c>
      <c r="K261">
        <v>11</v>
      </c>
      <c r="L261">
        <v>18</v>
      </c>
      <c r="M261">
        <v>23</v>
      </c>
      <c r="N261">
        <v>15</v>
      </c>
      <c r="O261">
        <v>0</v>
      </c>
      <c r="P261">
        <v>0</v>
      </c>
      <c r="Q261">
        <v>0</v>
      </c>
      <c r="R261">
        <v>0</v>
      </c>
      <c r="S261">
        <v>0</v>
      </c>
      <c r="T261">
        <v>0</v>
      </c>
      <c r="U261">
        <v>0</v>
      </c>
      <c r="V261">
        <v>0</v>
      </c>
      <c r="W261" s="17">
        <f t="shared" si="4"/>
        <v>74</v>
      </c>
    </row>
    <row r="262" spans="1:23">
      <c r="A262">
        <v>2025</v>
      </c>
      <c r="B262" t="s">
        <v>365</v>
      </c>
      <c r="C262" t="s">
        <v>653</v>
      </c>
      <c r="D262" t="s">
        <v>1034</v>
      </c>
      <c r="E262" t="s">
        <v>599</v>
      </c>
      <c r="F262" t="s">
        <v>599</v>
      </c>
      <c r="G262" t="s">
        <v>599</v>
      </c>
      <c r="H262" t="s">
        <v>599</v>
      </c>
      <c r="I262">
        <v>406</v>
      </c>
      <c r="J262">
        <v>4</v>
      </c>
      <c r="K262">
        <v>8</v>
      </c>
      <c r="L262">
        <v>15</v>
      </c>
      <c r="M262">
        <v>13</v>
      </c>
      <c r="N262">
        <v>13</v>
      </c>
      <c r="O262">
        <v>0</v>
      </c>
      <c r="P262">
        <v>0</v>
      </c>
      <c r="Q262">
        <v>0</v>
      </c>
      <c r="R262">
        <v>0</v>
      </c>
      <c r="S262">
        <v>0</v>
      </c>
      <c r="T262">
        <v>0</v>
      </c>
      <c r="U262">
        <v>0</v>
      </c>
      <c r="V262">
        <v>0</v>
      </c>
      <c r="W262" s="17">
        <f t="shared" si="4"/>
        <v>53</v>
      </c>
    </row>
    <row r="263" spans="1:23">
      <c r="A263">
        <v>2025</v>
      </c>
      <c r="B263" t="s">
        <v>366</v>
      </c>
      <c r="C263" t="s">
        <v>584</v>
      </c>
      <c r="D263" t="s">
        <v>1035</v>
      </c>
      <c r="E263" t="s">
        <v>599</v>
      </c>
      <c r="F263" t="s">
        <v>599</v>
      </c>
      <c r="G263" t="s">
        <v>599</v>
      </c>
      <c r="H263" t="s">
        <v>599</v>
      </c>
      <c r="I263">
        <v>406</v>
      </c>
      <c r="J263">
        <v>7</v>
      </c>
      <c r="K263">
        <v>6</v>
      </c>
      <c r="L263">
        <v>8</v>
      </c>
      <c r="M263">
        <v>12</v>
      </c>
      <c r="N263">
        <v>13</v>
      </c>
      <c r="O263">
        <v>5</v>
      </c>
      <c r="P263">
        <v>24</v>
      </c>
      <c r="Q263">
        <v>13</v>
      </c>
      <c r="R263">
        <v>16</v>
      </c>
      <c r="S263">
        <v>0</v>
      </c>
      <c r="T263">
        <v>0</v>
      </c>
      <c r="U263">
        <v>0</v>
      </c>
      <c r="V263">
        <v>0</v>
      </c>
      <c r="W263" s="17">
        <f t="shared" si="4"/>
        <v>104</v>
      </c>
    </row>
    <row r="264" spans="1:23">
      <c r="A264">
        <v>2025</v>
      </c>
      <c r="B264" t="s">
        <v>367</v>
      </c>
      <c r="C264" t="s">
        <v>1036</v>
      </c>
      <c r="D264" t="s">
        <v>1037</v>
      </c>
      <c r="E264" t="s">
        <v>1038</v>
      </c>
      <c r="F264" t="s">
        <v>599</v>
      </c>
      <c r="G264" t="s">
        <v>599</v>
      </c>
      <c r="H264" t="s">
        <v>599</v>
      </c>
      <c r="I264">
        <v>406</v>
      </c>
      <c r="J264">
        <v>12</v>
      </c>
      <c r="K264">
        <v>15</v>
      </c>
      <c r="L264">
        <v>22</v>
      </c>
      <c r="M264">
        <v>14</v>
      </c>
      <c r="N264">
        <v>14</v>
      </c>
      <c r="O264">
        <v>0</v>
      </c>
      <c r="P264">
        <v>0</v>
      </c>
      <c r="Q264">
        <v>0</v>
      </c>
      <c r="R264">
        <v>0</v>
      </c>
      <c r="S264">
        <v>0</v>
      </c>
      <c r="T264">
        <v>0</v>
      </c>
      <c r="U264">
        <v>0</v>
      </c>
      <c r="V264">
        <v>0</v>
      </c>
      <c r="W264" s="17">
        <f t="shared" si="4"/>
        <v>77</v>
      </c>
    </row>
    <row r="265" spans="1:23">
      <c r="A265">
        <v>2025</v>
      </c>
      <c r="B265" t="s">
        <v>368</v>
      </c>
      <c r="C265" t="s">
        <v>1039</v>
      </c>
      <c r="D265" t="s">
        <v>1040</v>
      </c>
      <c r="E265" t="s">
        <v>599</v>
      </c>
      <c r="F265" t="s">
        <v>599</v>
      </c>
      <c r="G265" t="s">
        <v>599</v>
      </c>
      <c r="H265" t="s">
        <v>599</v>
      </c>
      <c r="I265">
        <v>406</v>
      </c>
      <c r="J265">
        <v>20</v>
      </c>
      <c r="K265">
        <v>29</v>
      </c>
      <c r="L265">
        <v>22</v>
      </c>
      <c r="M265">
        <v>15</v>
      </c>
      <c r="N265">
        <v>3</v>
      </c>
      <c r="O265">
        <v>0</v>
      </c>
      <c r="P265">
        <v>0</v>
      </c>
      <c r="Q265">
        <v>0</v>
      </c>
      <c r="R265">
        <v>0</v>
      </c>
      <c r="S265">
        <v>0</v>
      </c>
      <c r="T265">
        <v>0</v>
      </c>
      <c r="U265">
        <v>0</v>
      </c>
      <c r="V265">
        <v>0</v>
      </c>
      <c r="W265" s="17">
        <f t="shared" si="4"/>
        <v>89</v>
      </c>
    </row>
    <row r="266" spans="1:23">
      <c r="A266">
        <v>2025</v>
      </c>
      <c r="B266" t="s">
        <v>369</v>
      </c>
      <c r="C266" t="s">
        <v>585</v>
      </c>
      <c r="D266" t="s">
        <v>1041</v>
      </c>
      <c r="E266" t="s">
        <v>599</v>
      </c>
      <c r="F266" t="s">
        <v>599</v>
      </c>
      <c r="G266" t="s">
        <v>599</v>
      </c>
      <c r="H266" t="s">
        <v>599</v>
      </c>
      <c r="I266">
        <v>406</v>
      </c>
      <c r="J266">
        <v>1</v>
      </c>
      <c r="K266">
        <v>1</v>
      </c>
      <c r="L266">
        <v>1</v>
      </c>
      <c r="M266">
        <v>2</v>
      </c>
      <c r="N266">
        <v>2</v>
      </c>
      <c r="O266">
        <v>1</v>
      </c>
      <c r="P266">
        <v>0</v>
      </c>
      <c r="Q266">
        <v>0</v>
      </c>
      <c r="R266">
        <v>0</v>
      </c>
      <c r="S266">
        <v>0</v>
      </c>
      <c r="T266">
        <v>0</v>
      </c>
      <c r="U266">
        <v>0</v>
      </c>
      <c r="V266">
        <v>0</v>
      </c>
      <c r="W266" s="17">
        <f t="shared" ref="W266:W288" si="5">SUM(J266:V266)</f>
        <v>8</v>
      </c>
    </row>
    <row r="267" spans="1:23">
      <c r="A267">
        <v>2025</v>
      </c>
      <c r="B267" t="s">
        <v>376</v>
      </c>
      <c r="C267" t="s">
        <v>380</v>
      </c>
      <c r="D267" t="s">
        <v>1042</v>
      </c>
      <c r="E267" t="s">
        <v>599</v>
      </c>
      <c r="F267" t="s">
        <v>599</v>
      </c>
      <c r="G267" t="s">
        <v>599</v>
      </c>
      <c r="H267" t="s">
        <v>599</v>
      </c>
      <c r="I267">
        <v>406</v>
      </c>
      <c r="J267">
        <v>0</v>
      </c>
      <c r="K267">
        <v>0</v>
      </c>
      <c r="L267">
        <v>0</v>
      </c>
      <c r="M267">
        <v>0</v>
      </c>
      <c r="N267">
        <v>0</v>
      </c>
      <c r="O267">
        <v>0</v>
      </c>
      <c r="P267">
        <v>0</v>
      </c>
      <c r="Q267">
        <v>0</v>
      </c>
      <c r="R267">
        <v>0</v>
      </c>
      <c r="S267">
        <v>17</v>
      </c>
      <c r="T267">
        <v>24</v>
      </c>
      <c r="U267">
        <v>27</v>
      </c>
      <c r="V267">
        <v>18</v>
      </c>
      <c r="W267" s="17">
        <f t="shared" si="5"/>
        <v>86</v>
      </c>
    </row>
    <row r="268" spans="1:23">
      <c r="A268">
        <v>2025</v>
      </c>
      <c r="B268" t="s">
        <v>385</v>
      </c>
      <c r="C268" t="s">
        <v>654</v>
      </c>
      <c r="D268" t="s">
        <v>1043</v>
      </c>
      <c r="E268" t="s">
        <v>599</v>
      </c>
      <c r="F268" t="s">
        <v>599</v>
      </c>
      <c r="G268" t="s">
        <v>599</v>
      </c>
      <c r="H268" t="s">
        <v>599</v>
      </c>
      <c r="I268">
        <v>406</v>
      </c>
      <c r="J268">
        <v>0</v>
      </c>
      <c r="K268">
        <v>5</v>
      </c>
      <c r="L268">
        <v>2</v>
      </c>
      <c r="M268">
        <v>0</v>
      </c>
      <c r="N268">
        <v>0</v>
      </c>
      <c r="O268">
        <v>0</v>
      </c>
      <c r="P268">
        <v>0</v>
      </c>
      <c r="Q268">
        <v>0</v>
      </c>
      <c r="R268">
        <v>0</v>
      </c>
      <c r="S268">
        <v>0</v>
      </c>
      <c r="T268">
        <v>0</v>
      </c>
      <c r="U268">
        <v>0</v>
      </c>
      <c r="V268">
        <v>0</v>
      </c>
      <c r="W268" s="17">
        <f t="shared" si="5"/>
        <v>7</v>
      </c>
    </row>
    <row r="269" spans="1:23">
      <c r="A269">
        <v>2025</v>
      </c>
      <c r="B269" t="s">
        <v>384</v>
      </c>
      <c r="C269" t="s">
        <v>655</v>
      </c>
      <c r="D269" t="s">
        <v>1043</v>
      </c>
      <c r="E269" t="s">
        <v>599</v>
      </c>
      <c r="F269" t="s">
        <v>599</v>
      </c>
      <c r="G269" t="s">
        <v>599</v>
      </c>
      <c r="H269" t="s">
        <v>599</v>
      </c>
      <c r="I269">
        <v>406</v>
      </c>
      <c r="J269">
        <v>0</v>
      </c>
      <c r="K269">
        <v>0</v>
      </c>
      <c r="L269">
        <v>10</v>
      </c>
      <c r="M269">
        <v>5</v>
      </c>
      <c r="N269">
        <v>9</v>
      </c>
      <c r="O269">
        <v>3</v>
      </c>
      <c r="P269">
        <v>0</v>
      </c>
      <c r="Q269">
        <v>0</v>
      </c>
      <c r="R269">
        <v>0</v>
      </c>
      <c r="S269">
        <v>0</v>
      </c>
      <c r="T269">
        <v>0</v>
      </c>
      <c r="U269">
        <v>0</v>
      </c>
      <c r="V269">
        <v>0</v>
      </c>
      <c r="W269" s="17">
        <f t="shared" si="5"/>
        <v>27</v>
      </c>
    </row>
    <row r="270" spans="1:23">
      <c r="A270">
        <v>2025</v>
      </c>
      <c r="B270" t="s">
        <v>382</v>
      </c>
      <c r="C270" t="s">
        <v>586</v>
      </c>
      <c r="D270" t="s">
        <v>1044</v>
      </c>
      <c r="E270" t="s">
        <v>599</v>
      </c>
      <c r="F270" t="s">
        <v>599</v>
      </c>
      <c r="G270" t="s">
        <v>599</v>
      </c>
      <c r="H270" t="s">
        <v>599</v>
      </c>
      <c r="I270">
        <v>406</v>
      </c>
      <c r="J270">
        <v>7</v>
      </c>
      <c r="K270">
        <v>20</v>
      </c>
      <c r="L270">
        <v>18</v>
      </c>
      <c r="M270">
        <v>0</v>
      </c>
      <c r="N270">
        <v>0</v>
      </c>
      <c r="O270">
        <v>0</v>
      </c>
      <c r="P270">
        <v>19</v>
      </c>
      <c r="Q270">
        <v>0</v>
      </c>
      <c r="R270">
        <v>0</v>
      </c>
      <c r="S270">
        <v>0</v>
      </c>
      <c r="T270">
        <v>0</v>
      </c>
      <c r="U270">
        <v>0</v>
      </c>
      <c r="V270">
        <v>0</v>
      </c>
      <c r="W270" s="17">
        <f t="shared" si="5"/>
        <v>64</v>
      </c>
    </row>
    <row r="271" spans="1:23">
      <c r="A271">
        <v>2025</v>
      </c>
      <c r="B271" t="s">
        <v>383</v>
      </c>
      <c r="C271" t="s">
        <v>656</v>
      </c>
      <c r="D271" t="s">
        <v>1045</v>
      </c>
      <c r="E271" t="s">
        <v>599</v>
      </c>
      <c r="F271" t="s">
        <v>599</v>
      </c>
      <c r="G271" t="s">
        <v>599</v>
      </c>
      <c r="H271" t="s">
        <v>599</v>
      </c>
      <c r="I271">
        <v>406</v>
      </c>
      <c r="J271">
        <v>0</v>
      </c>
      <c r="K271">
        <v>0</v>
      </c>
      <c r="L271">
        <v>0</v>
      </c>
      <c r="M271">
        <v>0</v>
      </c>
      <c r="N271">
        <v>0</v>
      </c>
      <c r="O271">
        <v>0</v>
      </c>
      <c r="P271">
        <v>0</v>
      </c>
      <c r="Q271">
        <v>0</v>
      </c>
      <c r="R271">
        <v>0</v>
      </c>
      <c r="S271">
        <v>53</v>
      </c>
      <c r="T271">
        <v>20</v>
      </c>
      <c r="U271">
        <v>14</v>
      </c>
      <c r="V271">
        <v>0</v>
      </c>
      <c r="W271" s="17">
        <f t="shared" si="5"/>
        <v>87</v>
      </c>
    </row>
    <row r="272" spans="1:23">
      <c r="A272">
        <v>2025</v>
      </c>
      <c r="B272" t="s">
        <v>667</v>
      </c>
      <c r="C272" t="s">
        <v>1046</v>
      </c>
      <c r="D272" t="s">
        <v>1047</v>
      </c>
      <c r="E272" t="s">
        <v>599</v>
      </c>
      <c r="F272" t="s">
        <v>599</v>
      </c>
      <c r="G272" t="s">
        <v>599</v>
      </c>
      <c r="H272" t="s">
        <v>599</v>
      </c>
      <c r="I272">
        <v>406</v>
      </c>
      <c r="J272">
        <v>5</v>
      </c>
      <c r="K272">
        <v>0</v>
      </c>
      <c r="L272">
        <v>0</v>
      </c>
      <c r="M272">
        <v>0</v>
      </c>
      <c r="N272">
        <v>0</v>
      </c>
      <c r="O272">
        <v>0</v>
      </c>
      <c r="P272">
        <v>0</v>
      </c>
      <c r="Q272">
        <v>0</v>
      </c>
      <c r="R272">
        <v>0</v>
      </c>
      <c r="S272">
        <v>0</v>
      </c>
      <c r="T272">
        <v>0</v>
      </c>
      <c r="U272">
        <v>0</v>
      </c>
      <c r="V272">
        <v>0</v>
      </c>
      <c r="W272" s="17">
        <f t="shared" si="5"/>
        <v>5</v>
      </c>
    </row>
    <row r="273" spans="1:23">
      <c r="A273">
        <v>2025</v>
      </c>
      <c r="B273" t="s">
        <v>665</v>
      </c>
      <c r="C273" t="s">
        <v>1048</v>
      </c>
      <c r="D273" t="s">
        <v>1047</v>
      </c>
      <c r="E273" t="s">
        <v>599</v>
      </c>
      <c r="F273" t="s">
        <v>599</v>
      </c>
      <c r="G273" t="s">
        <v>599</v>
      </c>
      <c r="H273" t="s">
        <v>599</v>
      </c>
      <c r="I273">
        <v>406</v>
      </c>
      <c r="J273">
        <v>0</v>
      </c>
      <c r="K273">
        <v>5</v>
      </c>
      <c r="L273">
        <v>0</v>
      </c>
      <c r="M273">
        <v>0</v>
      </c>
      <c r="N273">
        <v>0</v>
      </c>
      <c r="O273">
        <v>0</v>
      </c>
      <c r="P273">
        <v>0</v>
      </c>
      <c r="Q273">
        <v>0</v>
      </c>
      <c r="R273">
        <v>0</v>
      </c>
      <c r="S273">
        <v>0</v>
      </c>
      <c r="T273">
        <v>0</v>
      </c>
      <c r="U273">
        <v>0</v>
      </c>
      <c r="V273">
        <v>0</v>
      </c>
      <c r="W273" s="17">
        <f t="shared" si="5"/>
        <v>5</v>
      </c>
    </row>
    <row r="274" spans="1:23">
      <c r="A274">
        <v>2025</v>
      </c>
      <c r="B274" t="s">
        <v>666</v>
      </c>
      <c r="C274" t="s">
        <v>1049</v>
      </c>
      <c r="D274" t="s">
        <v>1050</v>
      </c>
      <c r="E274" t="s">
        <v>599</v>
      </c>
      <c r="F274" t="s">
        <v>599</v>
      </c>
      <c r="G274" t="s">
        <v>599</v>
      </c>
      <c r="H274" t="s">
        <v>599</v>
      </c>
      <c r="I274">
        <v>406</v>
      </c>
      <c r="J274">
        <v>0</v>
      </c>
      <c r="K274">
        <v>0</v>
      </c>
      <c r="L274">
        <v>0</v>
      </c>
      <c r="M274">
        <v>0</v>
      </c>
      <c r="N274">
        <v>0</v>
      </c>
      <c r="O274">
        <v>12</v>
      </c>
      <c r="P274">
        <v>0</v>
      </c>
      <c r="Q274">
        <v>0</v>
      </c>
      <c r="R274">
        <v>0</v>
      </c>
      <c r="S274">
        <v>0</v>
      </c>
      <c r="T274">
        <v>0</v>
      </c>
      <c r="U274">
        <v>0</v>
      </c>
      <c r="V274">
        <v>0</v>
      </c>
      <c r="W274" s="17">
        <f t="shared" si="5"/>
        <v>12</v>
      </c>
    </row>
    <row r="275" spans="1:23">
      <c r="A275">
        <v>2025</v>
      </c>
      <c r="B275" t="s">
        <v>245</v>
      </c>
      <c r="C275" t="s">
        <v>587</v>
      </c>
      <c r="D275" t="s">
        <v>1051</v>
      </c>
      <c r="E275" t="s">
        <v>599</v>
      </c>
      <c r="F275" t="s">
        <v>599</v>
      </c>
      <c r="G275" t="s">
        <v>599</v>
      </c>
      <c r="H275" t="s">
        <v>599</v>
      </c>
      <c r="I275">
        <v>406</v>
      </c>
      <c r="J275">
        <v>0</v>
      </c>
      <c r="K275">
        <v>0</v>
      </c>
      <c r="L275">
        <v>0</v>
      </c>
      <c r="M275">
        <v>0</v>
      </c>
      <c r="N275">
        <v>0</v>
      </c>
      <c r="O275">
        <v>0</v>
      </c>
      <c r="P275">
        <v>18</v>
      </c>
      <c r="Q275">
        <v>30</v>
      </c>
      <c r="R275">
        <v>28</v>
      </c>
      <c r="S275">
        <v>23</v>
      </c>
      <c r="T275">
        <v>26</v>
      </c>
      <c r="U275">
        <v>18</v>
      </c>
      <c r="V275">
        <v>4</v>
      </c>
      <c r="W275" s="17">
        <f t="shared" si="5"/>
        <v>147</v>
      </c>
    </row>
    <row r="276" spans="1:23">
      <c r="A276">
        <v>2025</v>
      </c>
      <c r="B276" t="s">
        <v>246</v>
      </c>
      <c r="C276" t="s">
        <v>588</v>
      </c>
      <c r="D276" t="s">
        <v>845</v>
      </c>
      <c r="E276" t="s">
        <v>1052</v>
      </c>
      <c r="F276" t="s">
        <v>846</v>
      </c>
      <c r="G276" t="s">
        <v>1053</v>
      </c>
      <c r="H276" t="s">
        <v>599</v>
      </c>
      <c r="I276">
        <v>406</v>
      </c>
      <c r="J276">
        <v>10</v>
      </c>
      <c r="K276">
        <v>14</v>
      </c>
      <c r="L276">
        <v>16</v>
      </c>
      <c r="M276">
        <v>23</v>
      </c>
      <c r="N276">
        <v>14</v>
      </c>
      <c r="O276">
        <v>23</v>
      </c>
      <c r="P276">
        <v>25</v>
      </c>
      <c r="Q276">
        <v>16</v>
      </c>
      <c r="R276">
        <v>12</v>
      </c>
      <c r="S276">
        <v>20</v>
      </c>
      <c r="T276">
        <v>14</v>
      </c>
      <c r="U276">
        <v>7</v>
      </c>
      <c r="V276">
        <v>6</v>
      </c>
      <c r="W276" s="17">
        <f t="shared" si="5"/>
        <v>200</v>
      </c>
    </row>
    <row r="277" spans="1:23">
      <c r="A277">
        <v>2025</v>
      </c>
      <c r="B277" t="s">
        <v>247</v>
      </c>
      <c r="C277" t="s">
        <v>589</v>
      </c>
      <c r="D277" t="s">
        <v>1054</v>
      </c>
      <c r="E277" t="s">
        <v>599</v>
      </c>
      <c r="F277" t="s">
        <v>599</v>
      </c>
      <c r="G277" t="s">
        <v>599</v>
      </c>
      <c r="H277" t="s">
        <v>599</v>
      </c>
      <c r="I277">
        <v>406</v>
      </c>
      <c r="J277">
        <v>8</v>
      </c>
      <c r="K277">
        <v>7</v>
      </c>
      <c r="L277">
        <v>9</v>
      </c>
      <c r="M277">
        <v>3</v>
      </c>
      <c r="N277">
        <v>8</v>
      </c>
      <c r="O277">
        <v>13</v>
      </c>
      <c r="P277">
        <v>0</v>
      </c>
      <c r="Q277">
        <v>0</v>
      </c>
      <c r="R277">
        <v>0</v>
      </c>
      <c r="S277">
        <v>1</v>
      </c>
      <c r="T277">
        <v>0</v>
      </c>
      <c r="U277">
        <v>0</v>
      </c>
      <c r="V277">
        <v>0</v>
      </c>
      <c r="W277" s="17">
        <f t="shared" si="5"/>
        <v>49</v>
      </c>
    </row>
    <row r="278" spans="1:23">
      <c r="A278">
        <v>2025</v>
      </c>
      <c r="B278" t="s">
        <v>248</v>
      </c>
      <c r="C278" t="s">
        <v>590</v>
      </c>
      <c r="D278" t="s">
        <v>1055</v>
      </c>
      <c r="E278" t="s">
        <v>1056</v>
      </c>
      <c r="F278" t="s">
        <v>599</v>
      </c>
      <c r="G278" t="s">
        <v>599</v>
      </c>
      <c r="H278" t="s">
        <v>599</v>
      </c>
      <c r="I278">
        <v>406</v>
      </c>
      <c r="J278">
        <v>1</v>
      </c>
      <c r="K278">
        <v>6</v>
      </c>
      <c r="L278">
        <v>7</v>
      </c>
      <c r="M278">
        <v>6</v>
      </c>
      <c r="N278">
        <v>3</v>
      </c>
      <c r="O278">
        <v>6</v>
      </c>
      <c r="P278">
        <v>8</v>
      </c>
      <c r="Q278">
        <v>8</v>
      </c>
      <c r="R278">
        <v>9</v>
      </c>
      <c r="S278">
        <v>0</v>
      </c>
      <c r="T278">
        <v>0</v>
      </c>
      <c r="U278">
        <v>0</v>
      </c>
      <c r="V278">
        <v>0</v>
      </c>
      <c r="W278" s="17">
        <f t="shared" si="5"/>
        <v>54</v>
      </c>
    </row>
    <row r="279" spans="1:23">
      <c r="A279">
        <v>2025</v>
      </c>
      <c r="B279" t="s">
        <v>249</v>
      </c>
      <c r="C279" t="s">
        <v>657</v>
      </c>
      <c r="D279" t="s">
        <v>1057</v>
      </c>
      <c r="E279" t="s">
        <v>1058</v>
      </c>
      <c r="F279" t="s">
        <v>599</v>
      </c>
      <c r="G279" t="s">
        <v>599</v>
      </c>
      <c r="H279" t="s">
        <v>599</v>
      </c>
      <c r="I279">
        <v>406</v>
      </c>
      <c r="J279">
        <v>3</v>
      </c>
      <c r="K279">
        <v>2</v>
      </c>
      <c r="L279">
        <v>2</v>
      </c>
      <c r="M279">
        <v>6</v>
      </c>
      <c r="N279">
        <v>5</v>
      </c>
      <c r="O279">
        <v>1</v>
      </c>
      <c r="P279">
        <v>3</v>
      </c>
      <c r="Q279">
        <v>3</v>
      </c>
      <c r="R279">
        <v>2</v>
      </c>
      <c r="S279">
        <v>0</v>
      </c>
      <c r="T279">
        <v>0</v>
      </c>
      <c r="U279">
        <v>0</v>
      </c>
      <c r="V279">
        <v>0</v>
      </c>
      <c r="W279" s="17">
        <f t="shared" ref="W279:W282" si="6">SUM(J279:V279)</f>
        <v>27</v>
      </c>
    </row>
    <row r="280" spans="1:23">
      <c r="A280">
        <v>2025</v>
      </c>
      <c r="B280" t="s">
        <v>250</v>
      </c>
      <c r="C280" t="s">
        <v>591</v>
      </c>
      <c r="D280" t="s">
        <v>1059</v>
      </c>
      <c r="E280" t="s">
        <v>1059</v>
      </c>
      <c r="F280" t="s">
        <v>599</v>
      </c>
      <c r="G280" t="s">
        <v>599</v>
      </c>
      <c r="H280" t="s">
        <v>599</v>
      </c>
      <c r="I280">
        <v>406</v>
      </c>
      <c r="J280">
        <v>2</v>
      </c>
      <c r="K280">
        <v>5</v>
      </c>
      <c r="L280">
        <v>10</v>
      </c>
      <c r="M280">
        <v>14</v>
      </c>
      <c r="N280">
        <v>12</v>
      </c>
      <c r="O280">
        <v>10</v>
      </c>
      <c r="P280">
        <v>0</v>
      </c>
      <c r="Q280">
        <v>0</v>
      </c>
      <c r="R280">
        <v>0</v>
      </c>
      <c r="S280">
        <v>0</v>
      </c>
      <c r="T280">
        <v>0</v>
      </c>
      <c r="U280">
        <v>0</v>
      </c>
      <c r="V280">
        <v>0</v>
      </c>
      <c r="W280" s="17">
        <f t="shared" si="6"/>
        <v>53</v>
      </c>
    </row>
    <row r="281" spans="1:23">
      <c r="A281">
        <v>2025</v>
      </c>
      <c r="B281" t="s">
        <v>251</v>
      </c>
      <c r="C281" t="s">
        <v>592</v>
      </c>
      <c r="D281" t="s">
        <v>1060</v>
      </c>
      <c r="E281" t="s">
        <v>1061</v>
      </c>
      <c r="F281" t="s">
        <v>599</v>
      </c>
      <c r="G281" t="s">
        <v>599</v>
      </c>
      <c r="H281" t="s">
        <v>599</v>
      </c>
      <c r="I281">
        <v>406</v>
      </c>
      <c r="J281">
        <v>4</v>
      </c>
      <c r="K281">
        <v>4</v>
      </c>
      <c r="L281">
        <v>5</v>
      </c>
      <c r="M281">
        <v>7</v>
      </c>
      <c r="N281">
        <v>13</v>
      </c>
      <c r="O281">
        <v>11</v>
      </c>
      <c r="P281">
        <v>32</v>
      </c>
      <c r="Q281">
        <v>27</v>
      </c>
      <c r="R281">
        <v>21</v>
      </c>
      <c r="S281">
        <v>0</v>
      </c>
      <c r="T281">
        <v>0</v>
      </c>
      <c r="U281">
        <v>0</v>
      </c>
      <c r="V281">
        <v>0</v>
      </c>
      <c r="W281" s="17">
        <f t="shared" si="6"/>
        <v>124</v>
      </c>
    </row>
    <row r="282" spans="1:23">
      <c r="A282">
        <v>2025</v>
      </c>
      <c r="B282" t="s">
        <v>664</v>
      </c>
      <c r="C282" t="s">
        <v>1062</v>
      </c>
      <c r="D282" t="s">
        <v>1035</v>
      </c>
      <c r="E282" t="s">
        <v>599</v>
      </c>
      <c r="F282" t="s">
        <v>599</v>
      </c>
      <c r="G282" t="s">
        <v>599</v>
      </c>
      <c r="H282" t="s">
        <v>599</v>
      </c>
      <c r="I282">
        <v>406</v>
      </c>
      <c r="J282">
        <v>9</v>
      </c>
      <c r="K282">
        <v>2</v>
      </c>
      <c r="L282">
        <v>0</v>
      </c>
      <c r="M282">
        <v>0</v>
      </c>
      <c r="N282">
        <v>0</v>
      </c>
      <c r="O282">
        <v>0</v>
      </c>
      <c r="P282">
        <v>0</v>
      </c>
      <c r="Q282">
        <v>0</v>
      </c>
      <c r="R282">
        <v>0</v>
      </c>
      <c r="S282">
        <v>0</v>
      </c>
      <c r="T282">
        <v>0</v>
      </c>
      <c r="U282">
        <v>0</v>
      </c>
      <c r="V282">
        <v>0</v>
      </c>
      <c r="W282" s="17">
        <f t="shared" si="6"/>
        <v>11</v>
      </c>
    </row>
    <row r="283" spans="1:23">
      <c r="A283" s="19" t="s">
        <v>1064</v>
      </c>
      <c r="B283" s="37">
        <v>844704</v>
      </c>
      <c r="C283" t="s">
        <v>594</v>
      </c>
      <c r="D283" t="s">
        <v>370</v>
      </c>
      <c r="E283" t="s">
        <v>370</v>
      </c>
      <c r="F283" t="s">
        <v>370</v>
      </c>
      <c r="G283" t="s">
        <v>370</v>
      </c>
      <c r="H283" t="s">
        <v>370</v>
      </c>
      <c r="I283">
        <v>406</v>
      </c>
      <c r="J283">
        <v>0</v>
      </c>
      <c r="K283">
        <v>0</v>
      </c>
      <c r="L283">
        <v>0</v>
      </c>
      <c r="M283">
        <v>0</v>
      </c>
      <c r="N283">
        <v>0</v>
      </c>
      <c r="O283">
        <v>0</v>
      </c>
      <c r="P283">
        <v>0</v>
      </c>
      <c r="Q283">
        <v>0</v>
      </c>
      <c r="R283">
        <v>0</v>
      </c>
      <c r="S283">
        <v>0</v>
      </c>
      <c r="T283">
        <v>0</v>
      </c>
      <c r="U283">
        <v>0</v>
      </c>
      <c r="V283">
        <v>0</v>
      </c>
      <c r="W283" s="17">
        <f t="shared" si="5"/>
        <v>0</v>
      </c>
    </row>
    <row r="284" spans="1:23">
      <c r="A284" s="19" t="s">
        <v>1064</v>
      </c>
      <c r="B284" s="37" t="s">
        <v>350</v>
      </c>
      <c r="C284" t="s">
        <v>595</v>
      </c>
      <c r="D284" t="s">
        <v>370</v>
      </c>
      <c r="E284" t="s">
        <v>370</v>
      </c>
      <c r="F284" t="s">
        <v>370</v>
      </c>
      <c r="G284" t="s">
        <v>370</v>
      </c>
      <c r="H284" t="s">
        <v>370</v>
      </c>
      <c r="I284">
        <v>406</v>
      </c>
      <c r="J284">
        <v>0</v>
      </c>
      <c r="K284">
        <v>0</v>
      </c>
      <c r="L284">
        <v>0</v>
      </c>
      <c r="M284">
        <v>0</v>
      </c>
      <c r="N284">
        <v>0</v>
      </c>
      <c r="O284">
        <v>0</v>
      </c>
      <c r="P284">
        <v>1</v>
      </c>
      <c r="Q284">
        <v>1</v>
      </c>
      <c r="R284">
        <v>0</v>
      </c>
      <c r="S284">
        <v>0</v>
      </c>
      <c r="T284">
        <v>0</v>
      </c>
      <c r="U284">
        <v>0</v>
      </c>
      <c r="V284">
        <v>0</v>
      </c>
      <c r="W284" s="17">
        <f t="shared" si="5"/>
        <v>2</v>
      </c>
    </row>
    <row r="285" spans="1:23">
      <c r="A285" s="19" t="s">
        <v>1064</v>
      </c>
      <c r="B285" s="37" t="s">
        <v>351</v>
      </c>
      <c r="C285" t="s">
        <v>596</v>
      </c>
      <c r="D285" t="s">
        <v>370</v>
      </c>
      <c r="E285" t="s">
        <v>370</v>
      </c>
      <c r="F285" t="s">
        <v>370</v>
      </c>
      <c r="G285" t="s">
        <v>370</v>
      </c>
      <c r="H285" t="s">
        <v>370</v>
      </c>
      <c r="I285">
        <v>406</v>
      </c>
      <c r="J285">
        <v>0</v>
      </c>
      <c r="K285">
        <v>0</v>
      </c>
      <c r="L285">
        <v>1</v>
      </c>
      <c r="M285">
        <v>0</v>
      </c>
      <c r="N285">
        <v>1</v>
      </c>
      <c r="O285">
        <v>0</v>
      </c>
      <c r="P285">
        <v>2</v>
      </c>
      <c r="Q285">
        <v>2</v>
      </c>
      <c r="R285">
        <v>1</v>
      </c>
      <c r="S285">
        <v>3</v>
      </c>
      <c r="T285">
        <v>0</v>
      </c>
      <c r="U285">
        <v>1</v>
      </c>
      <c r="V285">
        <v>0</v>
      </c>
      <c r="W285" s="17">
        <f t="shared" si="5"/>
        <v>11</v>
      </c>
    </row>
    <row r="286" spans="1:23">
      <c r="A286" s="19" t="s">
        <v>1064</v>
      </c>
      <c r="B286" s="37" t="s">
        <v>352</v>
      </c>
      <c r="C286" t="s">
        <v>355</v>
      </c>
      <c r="D286" t="s">
        <v>370</v>
      </c>
      <c r="E286" t="s">
        <v>370</v>
      </c>
      <c r="F286" t="s">
        <v>370</v>
      </c>
      <c r="G286" t="s">
        <v>370</v>
      </c>
      <c r="H286" t="s">
        <v>370</v>
      </c>
      <c r="I286">
        <v>406</v>
      </c>
      <c r="J286">
        <v>0</v>
      </c>
      <c r="K286">
        <v>0</v>
      </c>
      <c r="L286">
        <v>0</v>
      </c>
      <c r="M286">
        <v>0</v>
      </c>
      <c r="N286">
        <v>0</v>
      </c>
      <c r="O286">
        <v>0</v>
      </c>
      <c r="P286">
        <v>0</v>
      </c>
      <c r="Q286">
        <v>0</v>
      </c>
      <c r="R286">
        <v>0</v>
      </c>
      <c r="S286">
        <v>0</v>
      </c>
      <c r="T286">
        <v>0</v>
      </c>
      <c r="U286">
        <v>0</v>
      </c>
      <c r="V286">
        <v>0</v>
      </c>
      <c r="W286" s="17">
        <f t="shared" si="5"/>
        <v>0</v>
      </c>
    </row>
    <row r="287" spans="1:23">
      <c r="A287" s="19" t="s">
        <v>1064</v>
      </c>
      <c r="B287" s="37" t="s">
        <v>354</v>
      </c>
      <c r="C287" t="s">
        <v>597</v>
      </c>
      <c r="D287" t="s">
        <v>370</v>
      </c>
      <c r="E287" t="s">
        <v>370</v>
      </c>
      <c r="F287" t="s">
        <v>370</v>
      </c>
      <c r="G287" t="s">
        <v>370</v>
      </c>
      <c r="H287" t="s">
        <v>370</v>
      </c>
      <c r="I287">
        <v>406</v>
      </c>
      <c r="J287">
        <v>0</v>
      </c>
      <c r="K287">
        <v>0</v>
      </c>
      <c r="L287">
        <v>0</v>
      </c>
      <c r="M287">
        <v>0</v>
      </c>
      <c r="N287">
        <v>0</v>
      </c>
      <c r="O287">
        <v>0</v>
      </c>
      <c r="P287">
        <v>0</v>
      </c>
      <c r="Q287">
        <v>0</v>
      </c>
      <c r="R287">
        <v>0</v>
      </c>
      <c r="S287">
        <v>0</v>
      </c>
      <c r="T287">
        <v>0</v>
      </c>
      <c r="U287">
        <v>0</v>
      </c>
      <c r="V287">
        <v>0</v>
      </c>
      <c r="W287" s="17">
        <f t="shared" si="5"/>
        <v>0</v>
      </c>
    </row>
    <row r="288" spans="1:23">
      <c r="A288" s="19" t="s">
        <v>1064</v>
      </c>
      <c r="B288" s="37" t="s">
        <v>353</v>
      </c>
      <c r="C288" t="s">
        <v>377</v>
      </c>
      <c r="D288" t="s">
        <v>370</v>
      </c>
      <c r="E288" t="s">
        <v>370</v>
      </c>
      <c r="F288" t="s">
        <v>370</v>
      </c>
      <c r="G288" t="s">
        <v>370</v>
      </c>
      <c r="H288" t="s">
        <v>370</v>
      </c>
      <c r="I288">
        <v>406</v>
      </c>
      <c r="J288">
        <v>0</v>
      </c>
      <c r="K288">
        <v>0</v>
      </c>
      <c r="L288">
        <v>0</v>
      </c>
      <c r="M288">
        <v>0</v>
      </c>
      <c r="N288">
        <v>0</v>
      </c>
      <c r="O288">
        <v>0</v>
      </c>
      <c r="P288">
        <v>0</v>
      </c>
      <c r="Q288">
        <v>0</v>
      </c>
      <c r="R288">
        <v>0</v>
      </c>
      <c r="S288">
        <v>0</v>
      </c>
      <c r="T288">
        <v>0</v>
      </c>
      <c r="U288">
        <v>0</v>
      </c>
      <c r="V288" s="20">
        <v>0</v>
      </c>
      <c r="W288" s="15">
        <f t="shared" si="5"/>
        <v>0</v>
      </c>
    </row>
    <row r="289" spans="1:23" ht="15.75" thickBot="1">
      <c r="A289" s="19" t="s">
        <v>1064</v>
      </c>
      <c r="B289" s="42" t="s">
        <v>381</v>
      </c>
      <c r="C289" t="s">
        <v>598</v>
      </c>
      <c r="D289" t="s">
        <v>370</v>
      </c>
      <c r="E289" t="s">
        <v>370</v>
      </c>
      <c r="F289" t="s">
        <v>370</v>
      </c>
      <c r="G289" t="s">
        <v>370</v>
      </c>
      <c r="H289" t="s">
        <v>370</v>
      </c>
      <c r="I289">
        <v>406</v>
      </c>
      <c r="J289" s="21">
        <v>0</v>
      </c>
      <c r="K289" s="21">
        <v>0</v>
      </c>
      <c r="L289" s="21">
        <v>0</v>
      </c>
      <c r="M289" s="21">
        <v>0</v>
      </c>
      <c r="N289" s="21">
        <v>0</v>
      </c>
      <c r="O289" s="21">
        <v>0</v>
      </c>
      <c r="P289" s="21">
        <v>0</v>
      </c>
      <c r="Q289" s="21">
        <v>0</v>
      </c>
      <c r="R289" s="21">
        <v>0</v>
      </c>
      <c r="S289" s="21">
        <v>0</v>
      </c>
      <c r="T289" s="21">
        <v>0</v>
      </c>
      <c r="U289" s="21">
        <v>0</v>
      </c>
      <c r="V289" s="22">
        <v>0</v>
      </c>
      <c r="W289" s="26">
        <f t="shared" ref="W289" si="7">SUM(J289:V289)</f>
        <v>0</v>
      </c>
    </row>
    <row r="290" spans="1:23" ht="15.75" thickTop="1">
      <c r="I290" s="55"/>
      <c r="J290" s="43">
        <f t="shared" ref="J290:V290" si="8">SUM(J2:J289)</f>
        <v>1303</v>
      </c>
      <c r="K290" s="43">
        <f t="shared" si="8"/>
        <v>1986</v>
      </c>
      <c r="L290" s="43">
        <f t="shared" si="8"/>
        <v>2295</v>
      </c>
      <c r="M290" s="43">
        <f t="shared" si="8"/>
        <v>2525</v>
      </c>
      <c r="N290" s="43">
        <f t="shared" si="8"/>
        <v>2615</v>
      </c>
      <c r="O290" s="43">
        <f t="shared" si="8"/>
        <v>2614</v>
      </c>
      <c r="P290" s="43">
        <f t="shared" si="8"/>
        <v>2856</v>
      </c>
      <c r="Q290" s="43">
        <f t="shared" si="8"/>
        <v>2690</v>
      </c>
      <c r="R290" s="43">
        <f t="shared" si="8"/>
        <v>2556</v>
      </c>
      <c r="S290" s="43">
        <f t="shared" si="8"/>
        <v>2152</v>
      </c>
      <c r="T290" s="43">
        <f t="shared" si="8"/>
        <v>1846</v>
      </c>
      <c r="U290" s="43">
        <f t="shared" si="8"/>
        <v>1537</v>
      </c>
      <c r="V290" s="57">
        <f t="shared" si="8"/>
        <v>1204</v>
      </c>
      <c r="W290" s="56">
        <f>SUM(W2:W289)</f>
        <v>28179</v>
      </c>
    </row>
    <row r="297" spans="1:23">
      <c r="B297" s="19"/>
    </row>
  </sheetData>
  <sheetProtection algorithmName="SHA-512" hashValue="M9b3oFu4O2biwoOQdMWR8KsnBkQAtzjCygbzRiNqFP8PSUAtF+id1jZsfTY/XPlxxuXgNZQuA1p9WQx4HJhT4w==" saltValue="6nCVszZjl6gqYWvS1NtYkg==" spinCount="100000" sheet="1" objects="1" scenarios="1"/>
  <autoFilter ref="A1:W290"/>
  <conditionalFormatting sqref="D2:H289">
    <cfRule type="containsText" dxfId="10" priority="1" operator="containsText" text="N/A">
      <formula>NOT(ISERROR(SEARCH("N/A",D2)))</formula>
    </cfRule>
  </conditionalFormatting>
  <conditionalFormatting sqref="J2:V289">
    <cfRule type="cellIs" dxfId="9" priority="5" operator="between">
      <formula>0</formula>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0"/>
  <sheetViews>
    <sheetView zoomScaleNormal="100" workbookViewId="0">
      <pane xSplit="2" ySplit="1" topLeftCell="C2" activePane="bottomRight" state="frozen"/>
      <selection activeCell="G15" sqref="G15"/>
      <selection pane="topRight" activeCell="G15" sqref="G15"/>
      <selection pane="bottomLeft" activeCell="G15" sqref="G15"/>
      <selection pane="bottomRight"/>
    </sheetView>
  </sheetViews>
  <sheetFormatPr defaultRowHeight="15"/>
  <cols>
    <col min="1" max="1" width="6.7109375" customWidth="1"/>
    <col min="2" max="2" width="9.5703125" bestFit="1" customWidth="1"/>
    <col min="3" max="3" width="57" customWidth="1"/>
    <col min="4" max="8" width="42.140625" customWidth="1"/>
    <col min="9" max="9" width="11" customWidth="1"/>
    <col min="10" max="13" width="10.28515625" customWidth="1"/>
    <col min="14" max="18" width="11.42578125" customWidth="1"/>
    <col min="19" max="19" width="17.5703125" style="8" customWidth="1"/>
    <col min="20" max="20" width="11.42578125" style="8" customWidth="1"/>
    <col min="21" max="24" width="16.42578125" style="8" customWidth="1"/>
    <col min="25" max="25" width="18" style="5" bestFit="1" customWidth="1"/>
  </cols>
  <sheetData>
    <row r="1" spans="1:25" s="3" customFormat="1" ht="45">
      <c r="A1" s="2" t="s">
        <v>252</v>
      </c>
      <c r="B1" s="2" t="s">
        <v>253</v>
      </c>
      <c r="C1" s="2" t="s">
        <v>254</v>
      </c>
      <c r="D1" s="2" t="s">
        <v>255</v>
      </c>
      <c r="E1" s="2" t="s">
        <v>256</v>
      </c>
      <c r="F1" s="2" t="s">
        <v>257</v>
      </c>
      <c r="G1" s="2" t="s">
        <v>292</v>
      </c>
      <c r="H1" s="2" t="s">
        <v>1063</v>
      </c>
      <c r="I1" s="2" t="s">
        <v>332</v>
      </c>
      <c r="J1" s="2" t="s">
        <v>333</v>
      </c>
      <c r="K1" s="2" t="s">
        <v>334</v>
      </c>
      <c r="L1" s="2" t="s">
        <v>335</v>
      </c>
      <c r="M1" s="2" t="s">
        <v>336</v>
      </c>
      <c r="N1" s="2" t="s">
        <v>337</v>
      </c>
      <c r="O1" s="2" t="s">
        <v>338</v>
      </c>
      <c r="P1" s="2" t="s">
        <v>339</v>
      </c>
      <c r="Q1" s="2" t="s">
        <v>340</v>
      </c>
      <c r="R1" s="2" t="s">
        <v>346</v>
      </c>
      <c r="S1" s="7" t="s">
        <v>1075</v>
      </c>
      <c r="T1" s="7" t="s">
        <v>1081</v>
      </c>
      <c r="U1" s="7" t="s">
        <v>1076</v>
      </c>
      <c r="V1" s="7" t="s">
        <v>1077</v>
      </c>
      <c r="W1" s="7" t="s">
        <v>1078</v>
      </c>
      <c r="X1" s="7" t="s">
        <v>1079</v>
      </c>
      <c r="Y1" s="9" t="s">
        <v>1080</v>
      </c>
    </row>
    <row r="2" spans="1:25">
      <c r="A2">
        <v>2025</v>
      </c>
      <c r="B2" t="s">
        <v>0</v>
      </c>
      <c r="C2" t="s">
        <v>416</v>
      </c>
      <c r="D2" t="s">
        <v>668</v>
      </c>
      <c r="E2" t="s">
        <v>669</v>
      </c>
      <c r="F2" t="s">
        <v>670</v>
      </c>
      <c r="G2" t="s">
        <v>599</v>
      </c>
      <c r="H2" t="s">
        <v>599</v>
      </c>
      <c r="I2" s="4">
        <v>777</v>
      </c>
      <c r="J2" s="4">
        <v>30</v>
      </c>
      <c r="K2" s="4">
        <v>55</v>
      </c>
      <c r="L2" s="4">
        <v>119</v>
      </c>
      <c r="M2" s="4">
        <v>0</v>
      </c>
      <c r="N2" s="6">
        <v>19044</v>
      </c>
      <c r="O2" s="6">
        <v>0</v>
      </c>
      <c r="P2" s="6">
        <v>10390</v>
      </c>
      <c r="Q2" s="6">
        <v>19049</v>
      </c>
      <c r="R2" s="6">
        <v>0</v>
      </c>
      <c r="S2" s="5">
        <f>I2*N2</f>
        <v>14797188</v>
      </c>
      <c r="T2" s="5">
        <f>J2*O2</f>
        <v>0</v>
      </c>
      <c r="U2" s="5">
        <f>K2*P2</f>
        <v>571450</v>
      </c>
      <c r="V2" s="5">
        <f>L2*Q2</f>
        <v>2266831</v>
      </c>
      <c r="W2" s="5">
        <f t="shared" ref="W2:W65" si="0">M2*R2</f>
        <v>0</v>
      </c>
      <c r="X2" s="5">
        <f>SUM(U2:W2)</f>
        <v>2838281</v>
      </c>
      <c r="Y2" s="5">
        <f t="shared" ref="Y2:Y65" si="1">SUM(S2,X2)</f>
        <v>17635469</v>
      </c>
    </row>
    <row r="3" spans="1:25">
      <c r="A3">
        <v>2025</v>
      </c>
      <c r="B3" t="s">
        <v>1</v>
      </c>
      <c r="C3" t="s">
        <v>600</v>
      </c>
      <c r="D3" t="s">
        <v>671</v>
      </c>
      <c r="E3" t="s">
        <v>599</v>
      </c>
      <c r="F3" t="s">
        <v>599</v>
      </c>
      <c r="G3" t="s">
        <v>599</v>
      </c>
      <c r="H3" t="s">
        <v>599</v>
      </c>
      <c r="I3" s="4">
        <v>315</v>
      </c>
      <c r="J3" s="4">
        <v>7.8899999999999988</v>
      </c>
      <c r="K3" s="4">
        <v>7.8899999999999988</v>
      </c>
      <c r="L3" s="4">
        <v>31.5</v>
      </c>
      <c r="M3" s="4">
        <v>0</v>
      </c>
      <c r="N3" s="6">
        <v>19044</v>
      </c>
      <c r="O3" s="6">
        <v>0</v>
      </c>
      <c r="P3" s="6">
        <v>10390</v>
      </c>
      <c r="Q3" s="6">
        <v>19049</v>
      </c>
      <c r="R3" s="6">
        <v>0</v>
      </c>
      <c r="S3" s="5">
        <f t="shared" ref="S3:S66" si="2">I3*N3</f>
        <v>5998860</v>
      </c>
      <c r="T3" s="5">
        <f t="shared" ref="T3:T66" si="3">J3*O3</f>
        <v>0</v>
      </c>
      <c r="U3" s="5">
        <f t="shared" ref="U3:U66" si="4">K3*P3</f>
        <v>81977.099999999991</v>
      </c>
      <c r="V3" s="5">
        <f t="shared" ref="V3:V66" si="5">L3*Q3</f>
        <v>600043.5</v>
      </c>
      <c r="W3" s="5">
        <f t="shared" si="0"/>
        <v>0</v>
      </c>
      <c r="X3" s="5">
        <f t="shared" ref="X3:X66" si="6">SUM(U3:W3)</f>
        <v>682020.6</v>
      </c>
      <c r="Y3" s="5">
        <f t="shared" si="1"/>
        <v>6680880.5999999996</v>
      </c>
    </row>
    <row r="4" spans="1:25">
      <c r="A4">
        <v>2025</v>
      </c>
      <c r="B4" t="s">
        <v>2</v>
      </c>
      <c r="C4" t="s">
        <v>272</v>
      </c>
      <c r="D4" t="s">
        <v>672</v>
      </c>
      <c r="E4" t="s">
        <v>599</v>
      </c>
      <c r="F4" t="s">
        <v>599</v>
      </c>
      <c r="G4" t="s">
        <v>599</v>
      </c>
      <c r="H4" t="s">
        <v>599</v>
      </c>
      <c r="I4" s="4">
        <v>310</v>
      </c>
      <c r="J4" s="4">
        <v>7.76</v>
      </c>
      <c r="K4" s="4">
        <v>7.76</v>
      </c>
      <c r="L4" s="4">
        <v>31</v>
      </c>
      <c r="M4" s="4">
        <v>0</v>
      </c>
      <c r="N4" s="6">
        <v>19044</v>
      </c>
      <c r="O4" s="6">
        <v>0</v>
      </c>
      <c r="P4" s="6">
        <v>10390</v>
      </c>
      <c r="Q4" s="6">
        <v>19049</v>
      </c>
      <c r="R4" s="6">
        <v>0</v>
      </c>
      <c r="S4" s="5">
        <f t="shared" si="2"/>
        <v>5903640</v>
      </c>
      <c r="T4" s="5">
        <f t="shared" si="3"/>
        <v>0</v>
      </c>
      <c r="U4" s="5">
        <f t="shared" si="4"/>
        <v>80626.399999999994</v>
      </c>
      <c r="V4" s="5">
        <f t="shared" si="5"/>
        <v>590519</v>
      </c>
      <c r="W4" s="5">
        <f t="shared" si="0"/>
        <v>0</v>
      </c>
      <c r="X4" s="5">
        <f t="shared" si="6"/>
        <v>671145.4</v>
      </c>
      <c r="Y4" s="5">
        <f t="shared" si="1"/>
        <v>6574785.4000000004</v>
      </c>
    </row>
    <row r="5" spans="1:25">
      <c r="A5">
        <v>2025</v>
      </c>
      <c r="B5" t="s">
        <v>3</v>
      </c>
      <c r="C5" t="s">
        <v>273</v>
      </c>
      <c r="D5" t="s">
        <v>673</v>
      </c>
      <c r="E5" t="s">
        <v>599</v>
      </c>
      <c r="F5" t="s">
        <v>599</v>
      </c>
      <c r="G5" t="s">
        <v>599</v>
      </c>
      <c r="H5" t="s">
        <v>599</v>
      </c>
      <c r="I5" s="4">
        <v>226</v>
      </c>
      <c r="J5" s="4">
        <v>5.66</v>
      </c>
      <c r="K5" s="4">
        <v>5.66</v>
      </c>
      <c r="L5" s="4">
        <v>22.6</v>
      </c>
      <c r="M5" s="4">
        <v>0</v>
      </c>
      <c r="N5" s="6">
        <v>19044</v>
      </c>
      <c r="O5" s="6">
        <v>0</v>
      </c>
      <c r="P5" s="6">
        <v>10390</v>
      </c>
      <c r="Q5" s="6">
        <v>19049</v>
      </c>
      <c r="R5" s="6">
        <v>0</v>
      </c>
      <c r="S5" s="5">
        <f t="shared" si="2"/>
        <v>4303944</v>
      </c>
      <c r="T5" s="5">
        <f t="shared" si="3"/>
        <v>0</v>
      </c>
      <c r="U5" s="5">
        <f t="shared" si="4"/>
        <v>58807.4</v>
      </c>
      <c r="V5" s="5">
        <f t="shared" si="5"/>
        <v>430507.4</v>
      </c>
      <c r="W5" s="5">
        <f t="shared" si="0"/>
        <v>0</v>
      </c>
      <c r="X5" s="5">
        <f t="shared" si="6"/>
        <v>489314.80000000005</v>
      </c>
      <c r="Y5" s="5">
        <f t="shared" si="1"/>
        <v>4793258.8</v>
      </c>
    </row>
    <row r="6" spans="1:25">
      <c r="A6">
        <v>2025</v>
      </c>
      <c r="B6" t="s">
        <v>4</v>
      </c>
      <c r="C6" t="s">
        <v>417</v>
      </c>
      <c r="D6" t="s">
        <v>674</v>
      </c>
      <c r="E6" t="s">
        <v>599</v>
      </c>
      <c r="F6" t="s">
        <v>599</v>
      </c>
      <c r="G6" t="s">
        <v>599</v>
      </c>
      <c r="H6" t="s">
        <v>599</v>
      </c>
      <c r="I6" s="4">
        <v>222</v>
      </c>
      <c r="J6" s="4">
        <v>3</v>
      </c>
      <c r="K6" s="4">
        <v>5</v>
      </c>
      <c r="L6" s="4">
        <v>23</v>
      </c>
      <c r="M6" s="4">
        <v>0</v>
      </c>
      <c r="N6" s="6">
        <v>19044</v>
      </c>
      <c r="O6" s="6">
        <v>0</v>
      </c>
      <c r="P6" s="6">
        <v>10390</v>
      </c>
      <c r="Q6" s="6">
        <v>19049</v>
      </c>
      <c r="R6" s="6">
        <v>0</v>
      </c>
      <c r="S6" s="5">
        <f t="shared" si="2"/>
        <v>4227768</v>
      </c>
      <c r="T6" s="5">
        <f t="shared" si="3"/>
        <v>0</v>
      </c>
      <c r="U6" s="5">
        <f t="shared" si="4"/>
        <v>51950</v>
      </c>
      <c r="V6" s="5">
        <f t="shared" si="5"/>
        <v>438127</v>
      </c>
      <c r="W6" s="5">
        <f t="shared" si="0"/>
        <v>0</v>
      </c>
      <c r="X6" s="5">
        <f t="shared" si="6"/>
        <v>490077</v>
      </c>
      <c r="Y6" s="5">
        <f t="shared" si="1"/>
        <v>4717845</v>
      </c>
    </row>
    <row r="7" spans="1:25">
      <c r="A7">
        <v>2025</v>
      </c>
      <c r="B7" t="s">
        <v>5</v>
      </c>
      <c r="C7" t="s">
        <v>418</v>
      </c>
      <c r="D7" t="s">
        <v>675</v>
      </c>
      <c r="E7" t="s">
        <v>676</v>
      </c>
      <c r="F7" t="s">
        <v>599</v>
      </c>
      <c r="G7" t="s">
        <v>599</v>
      </c>
      <c r="H7" t="s">
        <v>599</v>
      </c>
      <c r="I7" s="4">
        <v>1331</v>
      </c>
      <c r="J7" s="4">
        <v>32</v>
      </c>
      <c r="K7" s="4">
        <v>108</v>
      </c>
      <c r="L7" s="4">
        <v>53</v>
      </c>
      <c r="M7" s="4">
        <v>0</v>
      </c>
      <c r="N7" s="6">
        <v>19044</v>
      </c>
      <c r="O7" s="6">
        <v>0</v>
      </c>
      <c r="P7" s="6">
        <v>10390</v>
      </c>
      <c r="Q7" s="6">
        <v>19049</v>
      </c>
      <c r="R7" s="6">
        <v>0</v>
      </c>
      <c r="S7" s="5">
        <f t="shared" si="2"/>
        <v>25347564</v>
      </c>
      <c r="T7" s="5">
        <f t="shared" si="3"/>
        <v>0</v>
      </c>
      <c r="U7" s="5">
        <f t="shared" si="4"/>
        <v>1122120</v>
      </c>
      <c r="V7" s="5">
        <f t="shared" si="5"/>
        <v>1009597</v>
      </c>
      <c r="W7" s="5">
        <f t="shared" si="0"/>
        <v>0</v>
      </c>
      <c r="X7" s="5">
        <f t="shared" si="6"/>
        <v>2131717</v>
      </c>
      <c r="Y7" s="5">
        <f t="shared" si="1"/>
        <v>27479281</v>
      </c>
    </row>
    <row r="8" spans="1:25">
      <c r="A8">
        <v>2025</v>
      </c>
      <c r="B8" t="s">
        <v>6</v>
      </c>
      <c r="C8" t="s">
        <v>601</v>
      </c>
      <c r="D8" t="s">
        <v>677</v>
      </c>
      <c r="E8" t="s">
        <v>599</v>
      </c>
      <c r="F8" t="s">
        <v>599</v>
      </c>
      <c r="G8" t="s">
        <v>599</v>
      </c>
      <c r="H8" t="s">
        <v>599</v>
      </c>
      <c r="I8" s="4">
        <v>899</v>
      </c>
      <c r="J8" s="4">
        <v>35.230000000000004</v>
      </c>
      <c r="K8" s="4">
        <v>56.940000000000005</v>
      </c>
      <c r="L8" s="4">
        <v>54.92</v>
      </c>
      <c r="M8" s="4">
        <v>0</v>
      </c>
      <c r="N8" s="6">
        <v>19044</v>
      </c>
      <c r="O8" s="6">
        <v>0</v>
      </c>
      <c r="P8" s="6">
        <v>10390</v>
      </c>
      <c r="Q8" s="6">
        <v>19049</v>
      </c>
      <c r="R8" s="6">
        <v>0</v>
      </c>
      <c r="S8" s="5">
        <f t="shared" si="2"/>
        <v>17120556</v>
      </c>
      <c r="T8" s="5">
        <f t="shared" si="3"/>
        <v>0</v>
      </c>
      <c r="U8" s="5">
        <f t="shared" si="4"/>
        <v>591606.60000000009</v>
      </c>
      <c r="V8" s="5">
        <f t="shared" si="5"/>
        <v>1046171.0800000001</v>
      </c>
      <c r="W8" s="5">
        <f t="shared" si="0"/>
        <v>0</v>
      </c>
      <c r="X8" s="5">
        <f t="shared" si="6"/>
        <v>1637777.6800000002</v>
      </c>
      <c r="Y8" s="5">
        <f t="shared" si="1"/>
        <v>18758333.68</v>
      </c>
    </row>
    <row r="9" spans="1:25">
      <c r="A9">
        <v>2025</v>
      </c>
      <c r="B9" t="s">
        <v>7</v>
      </c>
      <c r="C9" t="s">
        <v>419</v>
      </c>
      <c r="D9" t="s">
        <v>678</v>
      </c>
      <c r="E9" t="s">
        <v>679</v>
      </c>
      <c r="F9" t="s">
        <v>680</v>
      </c>
      <c r="G9" t="s">
        <v>599</v>
      </c>
      <c r="H9" t="s">
        <v>599</v>
      </c>
      <c r="I9" s="4">
        <v>1053</v>
      </c>
      <c r="J9" s="4">
        <v>30</v>
      </c>
      <c r="K9" s="4">
        <v>50</v>
      </c>
      <c r="L9" s="4">
        <v>43</v>
      </c>
      <c r="M9" s="4">
        <v>0</v>
      </c>
      <c r="N9" s="6">
        <v>19044</v>
      </c>
      <c r="O9" s="6">
        <v>0</v>
      </c>
      <c r="P9" s="6">
        <v>10390</v>
      </c>
      <c r="Q9" s="6">
        <v>19049</v>
      </c>
      <c r="R9" s="6">
        <v>0</v>
      </c>
      <c r="S9" s="5">
        <f t="shared" si="2"/>
        <v>20053332</v>
      </c>
      <c r="T9" s="5">
        <f t="shared" si="3"/>
        <v>0</v>
      </c>
      <c r="U9" s="5">
        <f t="shared" si="4"/>
        <v>519500</v>
      </c>
      <c r="V9" s="5">
        <f t="shared" si="5"/>
        <v>819107</v>
      </c>
      <c r="W9" s="5">
        <f t="shared" si="0"/>
        <v>0</v>
      </c>
      <c r="X9" s="5">
        <f t="shared" si="6"/>
        <v>1338607</v>
      </c>
      <c r="Y9" s="5">
        <f t="shared" si="1"/>
        <v>21391939</v>
      </c>
    </row>
    <row r="10" spans="1:25">
      <c r="A10">
        <v>2025</v>
      </c>
      <c r="B10" t="s">
        <v>8</v>
      </c>
      <c r="C10" t="s">
        <v>420</v>
      </c>
      <c r="D10" t="s">
        <v>681</v>
      </c>
      <c r="E10" t="s">
        <v>599</v>
      </c>
      <c r="F10" t="s">
        <v>599</v>
      </c>
      <c r="G10" t="s">
        <v>599</v>
      </c>
      <c r="H10" t="s">
        <v>599</v>
      </c>
      <c r="I10" s="4">
        <v>270</v>
      </c>
      <c r="J10" s="4">
        <v>3</v>
      </c>
      <c r="K10" s="4">
        <v>16.46</v>
      </c>
      <c r="L10" s="4">
        <v>58.730000000000004</v>
      </c>
      <c r="M10" s="4">
        <v>0</v>
      </c>
      <c r="N10" s="6">
        <v>19044</v>
      </c>
      <c r="O10" s="6">
        <v>0</v>
      </c>
      <c r="P10" s="6">
        <v>10390</v>
      </c>
      <c r="Q10" s="6">
        <v>19049</v>
      </c>
      <c r="R10" s="6">
        <v>0</v>
      </c>
      <c r="S10" s="5">
        <f t="shared" si="2"/>
        <v>5141880</v>
      </c>
      <c r="T10" s="5">
        <f t="shared" si="3"/>
        <v>0</v>
      </c>
      <c r="U10" s="5">
        <f t="shared" si="4"/>
        <v>171019.40000000002</v>
      </c>
      <c r="V10" s="5">
        <f t="shared" si="5"/>
        <v>1118747.77</v>
      </c>
      <c r="W10" s="5">
        <f t="shared" si="0"/>
        <v>0</v>
      </c>
      <c r="X10" s="5">
        <f t="shared" si="6"/>
        <v>1289767.17</v>
      </c>
      <c r="Y10" s="5">
        <f t="shared" si="1"/>
        <v>6431647.1699999999</v>
      </c>
    </row>
    <row r="11" spans="1:25">
      <c r="A11">
        <v>2025</v>
      </c>
      <c r="B11" t="s">
        <v>9</v>
      </c>
      <c r="C11" t="s">
        <v>421</v>
      </c>
      <c r="D11" t="s">
        <v>682</v>
      </c>
      <c r="E11" t="s">
        <v>599</v>
      </c>
      <c r="F11" t="s">
        <v>599</v>
      </c>
      <c r="G11" t="s">
        <v>599</v>
      </c>
      <c r="H11" t="s">
        <v>599</v>
      </c>
      <c r="I11" s="4">
        <v>498</v>
      </c>
      <c r="J11" s="4">
        <v>47</v>
      </c>
      <c r="K11" s="4">
        <v>44</v>
      </c>
      <c r="L11" s="4">
        <v>0</v>
      </c>
      <c r="M11" s="4">
        <v>0</v>
      </c>
      <c r="N11" s="6">
        <v>19044</v>
      </c>
      <c r="O11" s="6">
        <v>0</v>
      </c>
      <c r="P11" s="6">
        <v>10390</v>
      </c>
      <c r="Q11" s="6">
        <v>19049</v>
      </c>
      <c r="R11" s="6">
        <v>0</v>
      </c>
      <c r="S11" s="5">
        <f t="shared" si="2"/>
        <v>9483912</v>
      </c>
      <c r="T11" s="5">
        <f t="shared" si="3"/>
        <v>0</v>
      </c>
      <c r="U11" s="5">
        <f t="shared" si="4"/>
        <v>457160</v>
      </c>
      <c r="V11" s="5">
        <f t="shared" si="5"/>
        <v>0</v>
      </c>
      <c r="W11" s="5">
        <f t="shared" si="0"/>
        <v>0</v>
      </c>
      <c r="X11" s="5">
        <f t="shared" si="6"/>
        <v>457160</v>
      </c>
      <c r="Y11" s="5">
        <f t="shared" si="1"/>
        <v>9941072</v>
      </c>
    </row>
    <row r="12" spans="1:25">
      <c r="A12">
        <v>2025</v>
      </c>
      <c r="B12" t="s">
        <v>10</v>
      </c>
      <c r="C12" t="s">
        <v>602</v>
      </c>
      <c r="D12" t="s">
        <v>683</v>
      </c>
      <c r="E12" t="s">
        <v>684</v>
      </c>
      <c r="F12" t="s">
        <v>599</v>
      </c>
      <c r="G12" t="s">
        <v>599</v>
      </c>
      <c r="H12" t="s">
        <v>599</v>
      </c>
      <c r="I12" s="4">
        <v>904</v>
      </c>
      <c r="J12" s="4">
        <v>22.63</v>
      </c>
      <c r="K12" s="4">
        <v>22.63</v>
      </c>
      <c r="L12" s="4">
        <v>90.4</v>
      </c>
      <c r="M12" s="4">
        <v>0</v>
      </c>
      <c r="N12" s="6">
        <v>19044</v>
      </c>
      <c r="O12" s="6">
        <v>0</v>
      </c>
      <c r="P12" s="6">
        <v>10390</v>
      </c>
      <c r="Q12" s="6">
        <v>19049</v>
      </c>
      <c r="R12" s="6">
        <v>0</v>
      </c>
      <c r="S12" s="5">
        <f t="shared" si="2"/>
        <v>17215776</v>
      </c>
      <c r="T12" s="5">
        <f t="shared" si="3"/>
        <v>0</v>
      </c>
      <c r="U12" s="5">
        <f t="shared" si="4"/>
        <v>235125.69999999998</v>
      </c>
      <c r="V12" s="5">
        <f t="shared" si="5"/>
        <v>1722029.6</v>
      </c>
      <c r="W12" s="5">
        <f t="shared" si="0"/>
        <v>0</v>
      </c>
      <c r="X12" s="5">
        <f t="shared" si="6"/>
        <v>1957155.3</v>
      </c>
      <c r="Y12" s="5">
        <f t="shared" si="1"/>
        <v>19172931.300000001</v>
      </c>
    </row>
    <row r="13" spans="1:25">
      <c r="A13">
        <v>2025</v>
      </c>
      <c r="B13" t="s">
        <v>11</v>
      </c>
      <c r="C13" t="s">
        <v>422</v>
      </c>
      <c r="D13" t="s">
        <v>685</v>
      </c>
      <c r="E13" t="s">
        <v>686</v>
      </c>
      <c r="F13" t="s">
        <v>599</v>
      </c>
      <c r="G13" t="s">
        <v>599</v>
      </c>
      <c r="H13" t="s">
        <v>599</v>
      </c>
      <c r="I13" s="4">
        <v>610</v>
      </c>
      <c r="J13" s="4">
        <v>22</v>
      </c>
      <c r="K13" s="4">
        <v>14</v>
      </c>
      <c r="L13" s="4">
        <v>36</v>
      </c>
      <c r="M13" s="4">
        <v>0</v>
      </c>
      <c r="N13" s="6">
        <v>19044</v>
      </c>
      <c r="O13" s="6">
        <v>0</v>
      </c>
      <c r="P13" s="6">
        <v>10390</v>
      </c>
      <c r="Q13" s="6">
        <v>19049</v>
      </c>
      <c r="R13" s="6">
        <v>0</v>
      </c>
      <c r="S13" s="5">
        <f t="shared" si="2"/>
        <v>11616840</v>
      </c>
      <c r="T13" s="5">
        <f t="shared" si="3"/>
        <v>0</v>
      </c>
      <c r="U13" s="5">
        <f t="shared" si="4"/>
        <v>145460</v>
      </c>
      <c r="V13" s="5">
        <f t="shared" si="5"/>
        <v>685764</v>
      </c>
      <c r="W13" s="5">
        <f t="shared" si="0"/>
        <v>0</v>
      </c>
      <c r="X13" s="5">
        <f t="shared" si="6"/>
        <v>831224</v>
      </c>
      <c r="Y13" s="5">
        <f t="shared" si="1"/>
        <v>12448064</v>
      </c>
    </row>
    <row r="14" spans="1:25">
      <c r="A14">
        <v>2025</v>
      </c>
      <c r="B14" t="s">
        <v>12</v>
      </c>
      <c r="C14" t="s">
        <v>687</v>
      </c>
      <c r="D14" t="s">
        <v>688</v>
      </c>
      <c r="F14" t="s">
        <v>599</v>
      </c>
      <c r="G14" t="s">
        <v>599</v>
      </c>
      <c r="H14" t="s">
        <v>599</v>
      </c>
      <c r="I14" s="4">
        <v>165</v>
      </c>
      <c r="J14" s="4">
        <v>0</v>
      </c>
      <c r="K14" s="4">
        <v>4</v>
      </c>
      <c r="L14" s="4">
        <v>65</v>
      </c>
      <c r="M14" s="4">
        <v>0</v>
      </c>
      <c r="N14" s="6">
        <v>19044</v>
      </c>
      <c r="O14" s="6">
        <v>0</v>
      </c>
      <c r="P14" s="6">
        <v>10390</v>
      </c>
      <c r="Q14" s="6">
        <v>19049</v>
      </c>
      <c r="R14" s="6">
        <v>0</v>
      </c>
      <c r="S14" s="5">
        <f t="shared" si="2"/>
        <v>3142260</v>
      </c>
      <c r="T14" s="5">
        <f t="shared" si="3"/>
        <v>0</v>
      </c>
      <c r="U14" s="5">
        <f t="shared" si="4"/>
        <v>41560</v>
      </c>
      <c r="V14" s="5">
        <f t="shared" si="5"/>
        <v>1238185</v>
      </c>
      <c r="W14" s="5">
        <f t="shared" si="0"/>
        <v>0</v>
      </c>
      <c r="X14" s="5">
        <f t="shared" si="6"/>
        <v>1279745</v>
      </c>
      <c r="Y14" s="5">
        <f t="shared" si="1"/>
        <v>4422005</v>
      </c>
    </row>
    <row r="15" spans="1:25">
      <c r="A15">
        <v>2025</v>
      </c>
      <c r="B15" t="s">
        <v>13</v>
      </c>
      <c r="C15" t="s">
        <v>603</v>
      </c>
      <c r="D15" t="s">
        <v>689</v>
      </c>
      <c r="E15" t="s">
        <v>690</v>
      </c>
      <c r="F15" t="s">
        <v>691</v>
      </c>
      <c r="G15" t="s">
        <v>599</v>
      </c>
      <c r="H15" t="s">
        <v>599</v>
      </c>
      <c r="I15" s="4">
        <v>418</v>
      </c>
      <c r="J15" s="4">
        <v>14</v>
      </c>
      <c r="K15" s="4">
        <v>8</v>
      </c>
      <c r="L15" s="4">
        <v>91</v>
      </c>
      <c r="M15" s="4">
        <v>0</v>
      </c>
      <c r="N15" s="6">
        <v>19044</v>
      </c>
      <c r="O15" s="6">
        <v>0</v>
      </c>
      <c r="P15" s="6">
        <v>10390</v>
      </c>
      <c r="Q15" s="6">
        <v>19049</v>
      </c>
      <c r="R15" s="6">
        <v>0</v>
      </c>
      <c r="S15" s="5">
        <f t="shared" si="2"/>
        <v>7960392</v>
      </c>
      <c r="T15" s="5">
        <f t="shared" si="3"/>
        <v>0</v>
      </c>
      <c r="U15" s="5">
        <f t="shared" si="4"/>
        <v>83120</v>
      </c>
      <c r="V15" s="5">
        <f t="shared" si="5"/>
        <v>1733459</v>
      </c>
      <c r="W15" s="5">
        <f t="shared" si="0"/>
        <v>0</v>
      </c>
      <c r="X15" s="5">
        <f t="shared" si="6"/>
        <v>1816579</v>
      </c>
      <c r="Y15" s="5">
        <f t="shared" si="1"/>
        <v>9776971</v>
      </c>
    </row>
    <row r="16" spans="1:25">
      <c r="A16">
        <v>2025</v>
      </c>
      <c r="B16" t="s">
        <v>14</v>
      </c>
      <c r="C16" t="s">
        <v>692</v>
      </c>
      <c r="D16" t="s">
        <v>693</v>
      </c>
      <c r="E16" t="s">
        <v>599</v>
      </c>
      <c r="F16" t="s">
        <v>599</v>
      </c>
      <c r="G16" t="s">
        <v>599</v>
      </c>
      <c r="H16" t="s">
        <v>599</v>
      </c>
      <c r="I16" s="4">
        <v>285</v>
      </c>
      <c r="J16" s="4">
        <v>0</v>
      </c>
      <c r="K16" s="4">
        <v>5</v>
      </c>
      <c r="L16" s="4">
        <v>105</v>
      </c>
      <c r="M16" s="4">
        <v>0</v>
      </c>
      <c r="N16" s="6">
        <v>19044</v>
      </c>
      <c r="O16" s="6">
        <v>0</v>
      </c>
      <c r="P16" s="6">
        <v>10390</v>
      </c>
      <c r="Q16" s="6">
        <v>19049</v>
      </c>
      <c r="R16" s="6">
        <v>0</v>
      </c>
      <c r="S16" s="5">
        <f t="shared" si="2"/>
        <v>5427540</v>
      </c>
      <c r="T16" s="5">
        <f t="shared" si="3"/>
        <v>0</v>
      </c>
      <c r="U16" s="5">
        <f t="shared" si="4"/>
        <v>51950</v>
      </c>
      <c r="V16" s="5">
        <f t="shared" si="5"/>
        <v>2000145</v>
      </c>
      <c r="W16" s="5">
        <f t="shared" si="0"/>
        <v>0</v>
      </c>
      <c r="X16" s="5">
        <f t="shared" si="6"/>
        <v>2052095</v>
      </c>
      <c r="Y16" s="5">
        <f t="shared" si="1"/>
        <v>7479635</v>
      </c>
    </row>
    <row r="17" spans="1:25">
      <c r="A17">
        <v>2025</v>
      </c>
      <c r="B17" t="s">
        <v>15</v>
      </c>
      <c r="C17" t="s">
        <v>423</v>
      </c>
      <c r="D17" t="s">
        <v>694</v>
      </c>
      <c r="E17" t="s">
        <v>599</v>
      </c>
      <c r="F17" t="s">
        <v>599</v>
      </c>
      <c r="G17" t="s">
        <v>599</v>
      </c>
      <c r="H17" t="s">
        <v>599</v>
      </c>
      <c r="I17" s="4">
        <v>750</v>
      </c>
      <c r="J17" s="4">
        <v>17</v>
      </c>
      <c r="K17" s="4">
        <v>158</v>
      </c>
      <c r="L17" s="4">
        <v>2</v>
      </c>
      <c r="M17" s="4">
        <v>0</v>
      </c>
      <c r="N17" s="6">
        <v>19044</v>
      </c>
      <c r="O17" s="6">
        <v>0</v>
      </c>
      <c r="P17" s="6">
        <v>10390</v>
      </c>
      <c r="Q17" s="6">
        <v>19049</v>
      </c>
      <c r="R17" s="6">
        <v>0</v>
      </c>
      <c r="S17" s="5">
        <f t="shared" si="2"/>
        <v>14283000</v>
      </c>
      <c r="T17" s="5">
        <f t="shared" si="3"/>
        <v>0</v>
      </c>
      <c r="U17" s="5">
        <f t="shared" si="4"/>
        <v>1641620</v>
      </c>
      <c r="V17" s="5">
        <f t="shared" si="5"/>
        <v>38098</v>
      </c>
      <c r="W17" s="5">
        <f t="shared" si="0"/>
        <v>0</v>
      </c>
      <c r="X17" s="5">
        <f t="shared" si="6"/>
        <v>1679718</v>
      </c>
      <c r="Y17" s="5">
        <f t="shared" si="1"/>
        <v>15962718</v>
      </c>
    </row>
    <row r="18" spans="1:25">
      <c r="A18">
        <v>2025</v>
      </c>
      <c r="B18" t="s">
        <v>16</v>
      </c>
      <c r="C18" t="s">
        <v>695</v>
      </c>
      <c r="D18" t="s">
        <v>696</v>
      </c>
      <c r="E18" t="s">
        <v>599</v>
      </c>
      <c r="F18" t="s">
        <v>599</v>
      </c>
      <c r="G18" t="s">
        <v>599</v>
      </c>
      <c r="H18" t="s">
        <v>599</v>
      </c>
      <c r="I18" s="4">
        <v>223</v>
      </c>
      <c r="J18" s="4">
        <v>3</v>
      </c>
      <c r="K18" s="4">
        <v>31</v>
      </c>
      <c r="L18" s="4">
        <v>14</v>
      </c>
      <c r="M18" s="4">
        <v>0</v>
      </c>
      <c r="N18" s="6">
        <v>19044</v>
      </c>
      <c r="O18" s="6">
        <v>0</v>
      </c>
      <c r="P18" s="6">
        <v>10390</v>
      </c>
      <c r="Q18" s="6">
        <v>19049</v>
      </c>
      <c r="R18" s="6">
        <v>0</v>
      </c>
      <c r="S18" s="5">
        <f t="shared" si="2"/>
        <v>4246812</v>
      </c>
      <c r="T18" s="5">
        <f t="shared" si="3"/>
        <v>0</v>
      </c>
      <c r="U18" s="5">
        <f t="shared" si="4"/>
        <v>322090</v>
      </c>
      <c r="V18" s="5">
        <f t="shared" si="5"/>
        <v>266686</v>
      </c>
      <c r="W18" s="5">
        <f t="shared" si="0"/>
        <v>0</v>
      </c>
      <c r="X18" s="5">
        <f t="shared" si="6"/>
        <v>588776</v>
      </c>
      <c r="Y18" s="5">
        <f t="shared" si="1"/>
        <v>4835588</v>
      </c>
    </row>
    <row r="19" spans="1:25">
      <c r="A19">
        <v>2025</v>
      </c>
      <c r="B19" t="s">
        <v>17</v>
      </c>
      <c r="C19" t="s">
        <v>424</v>
      </c>
      <c r="D19" t="s">
        <v>697</v>
      </c>
      <c r="E19" t="s">
        <v>599</v>
      </c>
      <c r="F19" t="s">
        <v>599</v>
      </c>
      <c r="G19" t="s">
        <v>599</v>
      </c>
      <c r="H19" t="s">
        <v>599</v>
      </c>
      <c r="I19" s="4">
        <v>610</v>
      </c>
      <c r="J19" s="4">
        <v>20</v>
      </c>
      <c r="K19" s="4">
        <v>31</v>
      </c>
      <c r="L19" s="4">
        <v>63</v>
      </c>
      <c r="M19" s="4">
        <v>0</v>
      </c>
      <c r="N19" s="6">
        <v>19044</v>
      </c>
      <c r="O19" s="6">
        <v>0</v>
      </c>
      <c r="P19" s="6">
        <v>10390</v>
      </c>
      <c r="Q19" s="6">
        <v>19049</v>
      </c>
      <c r="R19" s="6">
        <v>0</v>
      </c>
      <c r="S19" s="5">
        <f t="shared" si="2"/>
        <v>11616840</v>
      </c>
      <c r="T19" s="5">
        <f t="shared" si="3"/>
        <v>0</v>
      </c>
      <c r="U19" s="5">
        <f t="shared" si="4"/>
        <v>322090</v>
      </c>
      <c r="V19" s="5">
        <f t="shared" si="5"/>
        <v>1200087</v>
      </c>
      <c r="W19" s="5">
        <f t="shared" si="0"/>
        <v>0</v>
      </c>
      <c r="X19" s="5">
        <f t="shared" si="6"/>
        <v>1522177</v>
      </c>
      <c r="Y19" s="5">
        <f t="shared" si="1"/>
        <v>13139017</v>
      </c>
    </row>
    <row r="20" spans="1:25">
      <c r="A20">
        <v>2025</v>
      </c>
      <c r="B20" t="s">
        <v>18</v>
      </c>
      <c r="C20" t="s">
        <v>604</v>
      </c>
      <c r="D20" t="s">
        <v>698</v>
      </c>
      <c r="E20" t="s">
        <v>699</v>
      </c>
      <c r="F20" t="s">
        <v>599</v>
      </c>
      <c r="G20" t="s">
        <v>599</v>
      </c>
      <c r="H20" t="s">
        <v>599</v>
      </c>
      <c r="I20" s="4">
        <v>1100</v>
      </c>
      <c r="J20" s="4">
        <v>35</v>
      </c>
      <c r="K20" s="4">
        <v>121</v>
      </c>
      <c r="L20" s="4">
        <v>38</v>
      </c>
      <c r="M20" s="4">
        <v>0</v>
      </c>
      <c r="N20" s="6">
        <v>19044</v>
      </c>
      <c r="O20" s="6">
        <v>0</v>
      </c>
      <c r="P20" s="6">
        <v>10390</v>
      </c>
      <c r="Q20" s="6">
        <v>19049</v>
      </c>
      <c r="R20" s="6">
        <v>0</v>
      </c>
      <c r="S20" s="5">
        <f t="shared" si="2"/>
        <v>20948400</v>
      </c>
      <c r="T20" s="5">
        <f t="shared" si="3"/>
        <v>0</v>
      </c>
      <c r="U20" s="5">
        <f t="shared" si="4"/>
        <v>1257190</v>
      </c>
      <c r="V20" s="5">
        <f t="shared" si="5"/>
        <v>723862</v>
      </c>
      <c r="W20" s="5">
        <f t="shared" si="0"/>
        <v>0</v>
      </c>
      <c r="X20" s="5">
        <f t="shared" si="6"/>
        <v>1981052</v>
      </c>
      <c r="Y20" s="5">
        <f t="shared" si="1"/>
        <v>22929452</v>
      </c>
    </row>
    <row r="21" spans="1:25">
      <c r="A21">
        <v>2025</v>
      </c>
      <c r="B21" t="s">
        <v>19</v>
      </c>
      <c r="C21" t="s">
        <v>425</v>
      </c>
      <c r="D21" t="s">
        <v>700</v>
      </c>
      <c r="E21" t="s">
        <v>701</v>
      </c>
      <c r="F21" t="s">
        <v>599</v>
      </c>
      <c r="G21" t="s">
        <v>599</v>
      </c>
      <c r="H21" t="s">
        <v>599</v>
      </c>
      <c r="I21" s="4">
        <v>474</v>
      </c>
      <c r="J21" s="4">
        <v>23.8</v>
      </c>
      <c r="K21" s="4">
        <v>17.07</v>
      </c>
      <c r="L21" s="4">
        <v>85.449999999999989</v>
      </c>
      <c r="M21" s="4">
        <v>0</v>
      </c>
      <c r="N21" s="6">
        <v>19044</v>
      </c>
      <c r="O21" s="6">
        <v>0</v>
      </c>
      <c r="P21" s="6">
        <v>10390</v>
      </c>
      <c r="Q21" s="6">
        <v>19049</v>
      </c>
      <c r="R21" s="6">
        <v>0</v>
      </c>
      <c r="S21" s="5">
        <f t="shared" si="2"/>
        <v>9026856</v>
      </c>
      <c r="T21" s="5">
        <f t="shared" si="3"/>
        <v>0</v>
      </c>
      <c r="U21" s="5">
        <f t="shared" si="4"/>
        <v>177357.30000000002</v>
      </c>
      <c r="V21" s="5">
        <f t="shared" si="5"/>
        <v>1627737.0499999998</v>
      </c>
      <c r="W21" s="5">
        <f t="shared" si="0"/>
        <v>0</v>
      </c>
      <c r="X21" s="5">
        <f t="shared" si="6"/>
        <v>1805094.3499999999</v>
      </c>
      <c r="Y21" s="5">
        <f t="shared" si="1"/>
        <v>10831950.35</v>
      </c>
    </row>
    <row r="22" spans="1:25">
      <c r="A22">
        <v>2025</v>
      </c>
      <c r="B22" t="s">
        <v>20</v>
      </c>
      <c r="C22" t="s">
        <v>426</v>
      </c>
      <c r="D22" t="s">
        <v>702</v>
      </c>
      <c r="E22" t="s">
        <v>703</v>
      </c>
      <c r="F22" t="s">
        <v>599</v>
      </c>
      <c r="G22" t="s">
        <v>599</v>
      </c>
      <c r="H22" t="s">
        <v>599</v>
      </c>
      <c r="I22" s="4">
        <v>908</v>
      </c>
      <c r="J22" s="4">
        <v>33</v>
      </c>
      <c r="K22" s="4">
        <v>49</v>
      </c>
      <c r="L22" s="4">
        <v>99</v>
      </c>
      <c r="M22" s="4">
        <v>0</v>
      </c>
      <c r="N22" s="6">
        <v>19044</v>
      </c>
      <c r="O22" s="6">
        <v>0</v>
      </c>
      <c r="P22" s="6">
        <v>10390</v>
      </c>
      <c r="Q22" s="6">
        <v>19049</v>
      </c>
      <c r="R22" s="6">
        <v>0</v>
      </c>
      <c r="S22" s="5">
        <f t="shared" si="2"/>
        <v>17291952</v>
      </c>
      <c r="T22" s="5">
        <f t="shared" si="3"/>
        <v>0</v>
      </c>
      <c r="U22" s="5">
        <f t="shared" si="4"/>
        <v>509110</v>
      </c>
      <c r="V22" s="5">
        <f t="shared" si="5"/>
        <v>1885851</v>
      </c>
      <c r="W22" s="5">
        <f t="shared" si="0"/>
        <v>0</v>
      </c>
      <c r="X22" s="5">
        <f t="shared" si="6"/>
        <v>2394961</v>
      </c>
      <c r="Y22" s="5">
        <f t="shared" si="1"/>
        <v>19686913</v>
      </c>
    </row>
    <row r="23" spans="1:25">
      <c r="A23">
        <v>2025</v>
      </c>
      <c r="B23" t="s">
        <v>21</v>
      </c>
      <c r="C23" t="s">
        <v>605</v>
      </c>
      <c r="D23" t="s">
        <v>704</v>
      </c>
      <c r="E23" t="s">
        <v>599</v>
      </c>
      <c r="F23" t="s">
        <v>599</v>
      </c>
      <c r="G23" t="s">
        <v>599</v>
      </c>
      <c r="H23" t="s">
        <v>599</v>
      </c>
      <c r="I23" s="4">
        <v>362</v>
      </c>
      <c r="J23" s="4">
        <v>22</v>
      </c>
      <c r="K23" s="4">
        <v>48</v>
      </c>
      <c r="L23" s="4">
        <v>5</v>
      </c>
      <c r="M23" s="4">
        <v>0</v>
      </c>
      <c r="N23" s="6">
        <v>19044</v>
      </c>
      <c r="O23" s="6">
        <v>0</v>
      </c>
      <c r="P23" s="6">
        <v>10390</v>
      </c>
      <c r="Q23" s="6">
        <v>19049</v>
      </c>
      <c r="R23" s="6">
        <v>0</v>
      </c>
      <c r="S23" s="5">
        <f t="shared" si="2"/>
        <v>6893928</v>
      </c>
      <c r="T23" s="5">
        <f t="shared" si="3"/>
        <v>0</v>
      </c>
      <c r="U23" s="5">
        <f t="shared" si="4"/>
        <v>498720</v>
      </c>
      <c r="V23" s="5">
        <f t="shared" si="5"/>
        <v>95245</v>
      </c>
      <c r="W23" s="5">
        <f t="shared" si="0"/>
        <v>0</v>
      </c>
      <c r="X23" s="5">
        <f t="shared" si="6"/>
        <v>593965</v>
      </c>
      <c r="Y23" s="5">
        <f t="shared" si="1"/>
        <v>7487893</v>
      </c>
    </row>
    <row r="24" spans="1:25">
      <c r="A24">
        <v>2025</v>
      </c>
      <c r="B24" t="s">
        <v>22</v>
      </c>
      <c r="C24" t="s">
        <v>427</v>
      </c>
      <c r="D24" t="s">
        <v>705</v>
      </c>
      <c r="E24" t="s">
        <v>706</v>
      </c>
      <c r="F24" t="s">
        <v>707</v>
      </c>
      <c r="G24" t="s">
        <v>599</v>
      </c>
      <c r="H24" t="s">
        <v>599</v>
      </c>
      <c r="I24" s="4">
        <v>1189</v>
      </c>
      <c r="J24" s="4">
        <v>47</v>
      </c>
      <c r="K24" s="4">
        <v>87</v>
      </c>
      <c r="L24" s="4">
        <v>17</v>
      </c>
      <c r="M24" s="4">
        <v>0</v>
      </c>
      <c r="N24" s="6">
        <v>19044</v>
      </c>
      <c r="O24" s="6">
        <v>0</v>
      </c>
      <c r="P24" s="6">
        <v>10390</v>
      </c>
      <c r="Q24" s="6">
        <v>19049</v>
      </c>
      <c r="R24" s="6">
        <v>0</v>
      </c>
      <c r="S24" s="5">
        <f t="shared" si="2"/>
        <v>22643316</v>
      </c>
      <c r="T24" s="5">
        <f t="shared" si="3"/>
        <v>0</v>
      </c>
      <c r="U24" s="5">
        <f t="shared" si="4"/>
        <v>903930</v>
      </c>
      <c r="V24" s="5">
        <f t="shared" si="5"/>
        <v>323833</v>
      </c>
      <c r="W24" s="5">
        <f t="shared" si="0"/>
        <v>0</v>
      </c>
      <c r="X24" s="5">
        <f t="shared" si="6"/>
        <v>1227763</v>
      </c>
      <c r="Y24" s="5">
        <f t="shared" si="1"/>
        <v>23871079</v>
      </c>
    </row>
    <row r="25" spans="1:25">
      <c r="A25">
        <v>2025</v>
      </c>
      <c r="B25" t="s">
        <v>23</v>
      </c>
      <c r="C25" t="s">
        <v>428</v>
      </c>
      <c r="D25" t="s">
        <v>708</v>
      </c>
      <c r="E25" t="s">
        <v>599</v>
      </c>
      <c r="F25" t="s">
        <v>599</v>
      </c>
      <c r="G25" t="s">
        <v>599</v>
      </c>
      <c r="H25" t="s">
        <v>599</v>
      </c>
      <c r="I25" s="4">
        <v>584</v>
      </c>
      <c r="J25" s="4">
        <v>11</v>
      </c>
      <c r="K25" s="4">
        <v>25</v>
      </c>
      <c r="L25" s="4">
        <v>34</v>
      </c>
      <c r="M25" s="4">
        <v>0</v>
      </c>
      <c r="N25" s="6">
        <v>19044</v>
      </c>
      <c r="O25" s="6">
        <v>0</v>
      </c>
      <c r="P25" s="6">
        <v>10390</v>
      </c>
      <c r="Q25" s="6">
        <v>19049</v>
      </c>
      <c r="R25" s="6">
        <v>0</v>
      </c>
      <c r="S25" s="5">
        <f t="shared" si="2"/>
        <v>11121696</v>
      </c>
      <c r="T25" s="5">
        <f t="shared" si="3"/>
        <v>0</v>
      </c>
      <c r="U25" s="5">
        <f t="shared" si="4"/>
        <v>259750</v>
      </c>
      <c r="V25" s="5">
        <f t="shared" si="5"/>
        <v>647666</v>
      </c>
      <c r="W25" s="5">
        <f t="shared" si="0"/>
        <v>0</v>
      </c>
      <c r="X25" s="5">
        <f t="shared" si="6"/>
        <v>907416</v>
      </c>
      <c r="Y25" s="5">
        <f t="shared" si="1"/>
        <v>12029112</v>
      </c>
    </row>
    <row r="26" spans="1:25">
      <c r="A26">
        <v>2025</v>
      </c>
      <c r="B26" t="s">
        <v>24</v>
      </c>
      <c r="C26" t="s">
        <v>429</v>
      </c>
      <c r="D26" t="s">
        <v>709</v>
      </c>
      <c r="E26" t="s">
        <v>599</v>
      </c>
      <c r="F26" t="s">
        <v>599</v>
      </c>
      <c r="G26" t="s">
        <v>599</v>
      </c>
      <c r="H26" t="s">
        <v>599</v>
      </c>
      <c r="I26" s="4">
        <v>302</v>
      </c>
      <c r="J26" s="4">
        <v>0</v>
      </c>
      <c r="K26" s="4">
        <v>17</v>
      </c>
      <c r="L26" s="4">
        <v>50</v>
      </c>
      <c r="M26" s="4">
        <v>0</v>
      </c>
      <c r="N26" s="6">
        <v>19044</v>
      </c>
      <c r="O26" s="6">
        <v>0</v>
      </c>
      <c r="P26" s="6">
        <v>10390</v>
      </c>
      <c r="Q26" s="6">
        <v>19049</v>
      </c>
      <c r="R26" s="6">
        <v>0</v>
      </c>
      <c r="S26" s="5">
        <f t="shared" si="2"/>
        <v>5751288</v>
      </c>
      <c r="T26" s="5">
        <f t="shared" si="3"/>
        <v>0</v>
      </c>
      <c r="U26" s="5">
        <f t="shared" si="4"/>
        <v>176630</v>
      </c>
      <c r="V26" s="5">
        <f t="shared" si="5"/>
        <v>952450</v>
      </c>
      <c r="W26" s="5">
        <f t="shared" si="0"/>
        <v>0</v>
      </c>
      <c r="X26" s="5">
        <f t="shared" si="6"/>
        <v>1129080</v>
      </c>
      <c r="Y26" s="5">
        <f t="shared" si="1"/>
        <v>6880368</v>
      </c>
    </row>
    <row r="27" spans="1:25">
      <c r="A27">
        <v>2025</v>
      </c>
      <c r="B27" t="s">
        <v>25</v>
      </c>
      <c r="C27" t="s">
        <v>430</v>
      </c>
      <c r="D27" t="s">
        <v>709</v>
      </c>
      <c r="E27" t="s">
        <v>599</v>
      </c>
      <c r="F27" t="s">
        <v>599</v>
      </c>
      <c r="G27" t="s">
        <v>599</v>
      </c>
      <c r="H27" t="s">
        <v>599</v>
      </c>
      <c r="I27" s="4">
        <v>151</v>
      </c>
      <c r="J27" s="4">
        <v>5</v>
      </c>
      <c r="K27" s="4">
        <v>0</v>
      </c>
      <c r="L27" s="4">
        <v>16</v>
      </c>
      <c r="M27" s="4">
        <v>0</v>
      </c>
      <c r="N27" s="6">
        <v>19044</v>
      </c>
      <c r="O27" s="6">
        <v>0</v>
      </c>
      <c r="P27" s="6">
        <v>10390</v>
      </c>
      <c r="Q27" s="6">
        <v>19049</v>
      </c>
      <c r="R27" s="6">
        <v>0</v>
      </c>
      <c r="S27" s="5">
        <f t="shared" si="2"/>
        <v>2875644</v>
      </c>
      <c r="T27" s="5">
        <f t="shared" si="3"/>
        <v>0</v>
      </c>
      <c r="U27" s="5">
        <f t="shared" si="4"/>
        <v>0</v>
      </c>
      <c r="V27" s="5">
        <f t="shared" si="5"/>
        <v>304784</v>
      </c>
      <c r="W27" s="5">
        <f t="shared" si="0"/>
        <v>0</v>
      </c>
      <c r="X27" s="5">
        <f t="shared" si="6"/>
        <v>304784</v>
      </c>
      <c r="Y27" s="5">
        <f t="shared" si="1"/>
        <v>3180428</v>
      </c>
    </row>
    <row r="28" spans="1:25">
      <c r="A28">
        <v>2025</v>
      </c>
      <c r="B28" t="s">
        <v>26</v>
      </c>
      <c r="C28" t="s">
        <v>431</v>
      </c>
      <c r="D28" t="s">
        <v>710</v>
      </c>
      <c r="E28" t="s">
        <v>599</v>
      </c>
      <c r="F28" t="s">
        <v>599</v>
      </c>
      <c r="G28" t="s">
        <v>599</v>
      </c>
      <c r="H28" t="s">
        <v>599</v>
      </c>
      <c r="I28" s="4">
        <v>450</v>
      </c>
      <c r="J28" s="4">
        <v>16</v>
      </c>
      <c r="K28" s="4">
        <v>11</v>
      </c>
      <c r="L28" s="4">
        <v>69</v>
      </c>
      <c r="M28" s="4">
        <v>0</v>
      </c>
      <c r="N28" s="6">
        <v>19044</v>
      </c>
      <c r="O28" s="6">
        <v>0</v>
      </c>
      <c r="P28" s="6">
        <v>10390</v>
      </c>
      <c r="Q28" s="6">
        <v>19049</v>
      </c>
      <c r="R28" s="6">
        <v>0</v>
      </c>
      <c r="S28" s="5">
        <f t="shared" si="2"/>
        <v>8569800</v>
      </c>
      <c r="T28" s="5">
        <f t="shared" si="3"/>
        <v>0</v>
      </c>
      <c r="U28" s="5">
        <f t="shared" si="4"/>
        <v>114290</v>
      </c>
      <c r="V28" s="5">
        <f t="shared" si="5"/>
        <v>1314381</v>
      </c>
      <c r="W28" s="5">
        <f t="shared" si="0"/>
        <v>0</v>
      </c>
      <c r="X28" s="5">
        <f t="shared" si="6"/>
        <v>1428671</v>
      </c>
      <c r="Y28" s="5">
        <f t="shared" si="1"/>
        <v>9998471</v>
      </c>
    </row>
    <row r="29" spans="1:25">
      <c r="A29">
        <v>2025</v>
      </c>
      <c r="B29" t="s">
        <v>27</v>
      </c>
      <c r="C29" t="s">
        <v>432</v>
      </c>
      <c r="D29" t="s">
        <v>711</v>
      </c>
      <c r="E29" t="s">
        <v>712</v>
      </c>
      <c r="F29" t="s">
        <v>713</v>
      </c>
      <c r="G29" t="s">
        <v>599</v>
      </c>
      <c r="H29" t="s">
        <v>599</v>
      </c>
      <c r="I29" s="4">
        <v>922</v>
      </c>
      <c r="J29" s="4">
        <v>33</v>
      </c>
      <c r="K29" s="4">
        <v>49</v>
      </c>
      <c r="L29" s="4">
        <v>33</v>
      </c>
      <c r="M29" s="4">
        <v>0</v>
      </c>
      <c r="N29" s="6">
        <v>19044</v>
      </c>
      <c r="O29" s="6">
        <v>0</v>
      </c>
      <c r="P29" s="6">
        <v>10390</v>
      </c>
      <c r="Q29" s="6">
        <v>19049</v>
      </c>
      <c r="R29" s="6">
        <v>0</v>
      </c>
      <c r="S29" s="5">
        <f t="shared" si="2"/>
        <v>17558568</v>
      </c>
      <c r="T29" s="5">
        <f t="shared" si="3"/>
        <v>0</v>
      </c>
      <c r="U29" s="5">
        <f t="shared" si="4"/>
        <v>509110</v>
      </c>
      <c r="V29" s="5">
        <f t="shared" si="5"/>
        <v>628617</v>
      </c>
      <c r="W29" s="5">
        <f t="shared" si="0"/>
        <v>0</v>
      </c>
      <c r="X29" s="5">
        <f t="shared" si="6"/>
        <v>1137727</v>
      </c>
      <c r="Y29" s="5">
        <f t="shared" si="1"/>
        <v>18696295</v>
      </c>
    </row>
    <row r="30" spans="1:25">
      <c r="A30">
        <v>2025</v>
      </c>
      <c r="B30" t="s">
        <v>28</v>
      </c>
      <c r="C30" t="s">
        <v>433</v>
      </c>
      <c r="D30" t="s">
        <v>714</v>
      </c>
      <c r="E30" t="s">
        <v>715</v>
      </c>
      <c r="F30" t="s">
        <v>716</v>
      </c>
      <c r="G30" t="s">
        <v>717</v>
      </c>
      <c r="H30" t="s">
        <v>599</v>
      </c>
      <c r="I30" s="4">
        <v>892</v>
      </c>
      <c r="J30" s="4">
        <v>28</v>
      </c>
      <c r="K30" s="4">
        <v>68</v>
      </c>
      <c r="L30" s="4">
        <v>44</v>
      </c>
      <c r="M30" s="4">
        <v>0</v>
      </c>
      <c r="N30" s="6">
        <v>19044</v>
      </c>
      <c r="O30" s="6">
        <v>0</v>
      </c>
      <c r="P30" s="6">
        <v>10390</v>
      </c>
      <c r="Q30" s="6">
        <v>19049</v>
      </c>
      <c r="R30" s="6">
        <v>0</v>
      </c>
      <c r="S30" s="5">
        <f t="shared" si="2"/>
        <v>16987248</v>
      </c>
      <c r="T30" s="5">
        <f t="shared" si="3"/>
        <v>0</v>
      </c>
      <c r="U30" s="5">
        <f t="shared" si="4"/>
        <v>706520</v>
      </c>
      <c r="V30" s="5">
        <f t="shared" si="5"/>
        <v>838156</v>
      </c>
      <c r="W30" s="5">
        <f t="shared" si="0"/>
        <v>0</v>
      </c>
      <c r="X30" s="5">
        <f t="shared" si="6"/>
        <v>1544676</v>
      </c>
      <c r="Y30" s="5">
        <f t="shared" si="1"/>
        <v>18531924</v>
      </c>
    </row>
    <row r="31" spans="1:25">
      <c r="A31">
        <v>2025</v>
      </c>
      <c r="B31" t="s">
        <v>29</v>
      </c>
      <c r="C31" t="s">
        <v>434</v>
      </c>
      <c r="D31" t="s">
        <v>718</v>
      </c>
      <c r="E31" t="s">
        <v>599</v>
      </c>
      <c r="F31" t="s">
        <v>599</v>
      </c>
      <c r="G31" t="s">
        <v>599</v>
      </c>
      <c r="H31" t="s">
        <v>599</v>
      </c>
      <c r="I31" s="4">
        <v>420</v>
      </c>
      <c r="J31" s="4">
        <v>10.73</v>
      </c>
      <c r="K31" s="4">
        <v>44.400000000000006</v>
      </c>
      <c r="L31" s="4">
        <v>54.87</v>
      </c>
      <c r="M31" s="4">
        <v>0</v>
      </c>
      <c r="N31" s="6">
        <v>19044</v>
      </c>
      <c r="O31" s="6">
        <v>0</v>
      </c>
      <c r="P31" s="6">
        <v>10390</v>
      </c>
      <c r="Q31" s="6">
        <v>19049</v>
      </c>
      <c r="R31" s="6">
        <v>0</v>
      </c>
      <c r="S31" s="5">
        <f t="shared" si="2"/>
        <v>7998480</v>
      </c>
      <c r="T31" s="5">
        <f t="shared" si="3"/>
        <v>0</v>
      </c>
      <c r="U31" s="5">
        <f t="shared" si="4"/>
        <v>461316.00000000006</v>
      </c>
      <c r="V31" s="5">
        <f t="shared" si="5"/>
        <v>1045218.63</v>
      </c>
      <c r="W31" s="5">
        <f t="shared" si="0"/>
        <v>0</v>
      </c>
      <c r="X31" s="5">
        <f t="shared" si="6"/>
        <v>1506534.6300000001</v>
      </c>
      <c r="Y31" s="5">
        <f t="shared" si="1"/>
        <v>9505014.6300000008</v>
      </c>
    </row>
    <row r="32" spans="1:25">
      <c r="A32">
        <v>2025</v>
      </c>
      <c r="B32" t="s">
        <v>30</v>
      </c>
      <c r="C32" t="s">
        <v>435</v>
      </c>
      <c r="D32" t="s">
        <v>719</v>
      </c>
      <c r="E32" t="s">
        <v>599</v>
      </c>
      <c r="F32" t="s">
        <v>599</v>
      </c>
      <c r="G32" t="s">
        <v>599</v>
      </c>
      <c r="H32" t="s">
        <v>599</v>
      </c>
      <c r="I32" s="4">
        <v>210</v>
      </c>
      <c r="J32" s="4">
        <v>9</v>
      </c>
      <c r="K32" s="4">
        <v>0</v>
      </c>
      <c r="L32" s="4">
        <v>27</v>
      </c>
      <c r="M32" s="4">
        <v>0</v>
      </c>
      <c r="N32" s="6">
        <v>19044</v>
      </c>
      <c r="O32" s="6">
        <v>0</v>
      </c>
      <c r="P32" s="6">
        <v>10390</v>
      </c>
      <c r="Q32" s="6">
        <v>19049</v>
      </c>
      <c r="R32" s="6">
        <v>0</v>
      </c>
      <c r="S32" s="5">
        <f t="shared" si="2"/>
        <v>3999240</v>
      </c>
      <c r="T32" s="5">
        <f t="shared" si="3"/>
        <v>0</v>
      </c>
      <c r="U32" s="5">
        <f t="shared" si="4"/>
        <v>0</v>
      </c>
      <c r="V32" s="5">
        <f t="shared" si="5"/>
        <v>514323</v>
      </c>
      <c r="W32" s="5">
        <f t="shared" si="0"/>
        <v>0</v>
      </c>
      <c r="X32" s="5">
        <f t="shared" si="6"/>
        <v>514323</v>
      </c>
      <c r="Y32" s="5">
        <f t="shared" si="1"/>
        <v>4513563</v>
      </c>
    </row>
    <row r="33" spans="1:25">
      <c r="A33">
        <v>2025</v>
      </c>
      <c r="B33" t="s">
        <v>31</v>
      </c>
      <c r="C33" t="s">
        <v>436</v>
      </c>
      <c r="D33" t="s">
        <v>720</v>
      </c>
      <c r="E33" t="s">
        <v>721</v>
      </c>
      <c r="F33" t="s">
        <v>599</v>
      </c>
      <c r="G33" t="s">
        <v>599</v>
      </c>
      <c r="H33" t="s">
        <v>599</v>
      </c>
      <c r="I33" s="4">
        <v>422</v>
      </c>
      <c r="J33" s="4">
        <v>14</v>
      </c>
      <c r="K33" s="4">
        <v>10</v>
      </c>
      <c r="L33" s="4">
        <v>47</v>
      </c>
      <c r="M33" s="4">
        <v>0</v>
      </c>
      <c r="N33" s="6">
        <v>19044</v>
      </c>
      <c r="O33" s="6">
        <v>0</v>
      </c>
      <c r="P33" s="6">
        <v>10390</v>
      </c>
      <c r="Q33" s="6">
        <v>19049</v>
      </c>
      <c r="R33" s="6">
        <v>0</v>
      </c>
      <c r="S33" s="5">
        <f t="shared" si="2"/>
        <v>8036568</v>
      </c>
      <c r="T33" s="5">
        <f t="shared" si="3"/>
        <v>0</v>
      </c>
      <c r="U33" s="5">
        <f t="shared" si="4"/>
        <v>103900</v>
      </c>
      <c r="V33" s="5">
        <f t="shared" si="5"/>
        <v>895303</v>
      </c>
      <c r="W33" s="5">
        <f t="shared" si="0"/>
        <v>0</v>
      </c>
      <c r="X33" s="5">
        <f t="shared" si="6"/>
        <v>999203</v>
      </c>
      <c r="Y33" s="5">
        <f t="shared" si="1"/>
        <v>9035771</v>
      </c>
    </row>
    <row r="34" spans="1:25">
      <c r="A34">
        <v>2025</v>
      </c>
      <c r="B34" t="s">
        <v>32</v>
      </c>
      <c r="C34" t="s">
        <v>437</v>
      </c>
      <c r="D34" t="s">
        <v>722</v>
      </c>
      <c r="E34" t="s">
        <v>599</v>
      </c>
      <c r="F34" t="s">
        <v>599</v>
      </c>
      <c r="G34" t="s">
        <v>599</v>
      </c>
      <c r="H34" t="s">
        <v>599</v>
      </c>
      <c r="I34" s="4">
        <v>611</v>
      </c>
      <c r="J34" s="4">
        <v>30</v>
      </c>
      <c r="K34" s="4">
        <v>16</v>
      </c>
      <c r="L34" s="4">
        <v>51</v>
      </c>
      <c r="M34" s="4">
        <v>0</v>
      </c>
      <c r="N34" s="6">
        <v>19044</v>
      </c>
      <c r="O34" s="6">
        <v>0</v>
      </c>
      <c r="P34" s="6">
        <v>10390</v>
      </c>
      <c r="Q34" s="6">
        <v>19049</v>
      </c>
      <c r="R34" s="6">
        <v>0</v>
      </c>
      <c r="S34" s="5">
        <f t="shared" si="2"/>
        <v>11635884</v>
      </c>
      <c r="T34" s="5">
        <f t="shared" si="3"/>
        <v>0</v>
      </c>
      <c r="U34" s="5">
        <f t="shared" si="4"/>
        <v>166240</v>
      </c>
      <c r="V34" s="5">
        <f t="shared" si="5"/>
        <v>971499</v>
      </c>
      <c r="W34" s="5">
        <f t="shared" si="0"/>
        <v>0</v>
      </c>
      <c r="X34" s="5">
        <f t="shared" si="6"/>
        <v>1137739</v>
      </c>
      <c r="Y34" s="5">
        <f t="shared" si="1"/>
        <v>12773623</v>
      </c>
    </row>
    <row r="35" spans="1:25">
      <c r="A35">
        <v>2025</v>
      </c>
      <c r="B35" t="s">
        <v>593</v>
      </c>
      <c r="C35" t="s">
        <v>606</v>
      </c>
      <c r="D35" t="s">
        <v>723</v>
      </c>
      <c r="E35" t="s">
        <v>599</v>
      </c>
      <c r="F35" t="s">
        <v>599</v>
      </c>
      <c r="G35" t="s">
        <v>599</v>
      </c>
      <c r="H35" t="s">
        <v>599</v>
      </c>
      <c r="I35" s="4">
        <v>15</v>
      </c>
      <c r="J35" s="4">
        <v>6</v>
      </c>
      <c r="K35" s="4">
        <v>2</v>
      </c>
      <c r="L35" s="4">
        <v>3</v>
      </c>
      <c r="M35" s="4">
        <v>0</v>
      </c>
      <c r="N35" s="6">
        <v>19044</v>
      </c>
      <c r="O35" s="6">
        <v>0</v>
      </c>
      <c r="P35" s="6">
        <v>10390</v>
      </c>
      <c r="Q35" s="6">
        <v>19049</v>
      </c>
      <c r="R35" s="6">
        <v>0</v>
      </c>
      <c r="S35" s="5">
        <f t="shared" si="2"/>
        <v>285660</v>
      </c>
      <c r="T35" s="5">
        <f t="shared" si="3"/>
        <v>0</v>
      </c>
      <c r="U35" s="5">
        <f t="shared" si="4"/>
        <v>20780</v>
      </c>
      <c r="V35" s="5">
        <f t="shared" si="5"/>
        <v>57147</v>
      </c>
      <c r="W35" s="5">
        <f t="shared" si="0"/>
        <v>0</v>
      </c>
      <c r="X35" s="5">
        <f t="shared" si="6"/>
        <v>77927</v>
      </c>
      <c r="Y35" s="5">
        <f t="shared" si="1"/>
        <v>363587</v>
      </c>
    </row>
    <row r="36" spans="1:25">
      <c r="A36">
        <v>2025</v>
      </c>
      <c r="B36" t="s">
        <v>33</v>
      </c>
      <c r="C36" t="s">
        <v>438</v>
      </c>
      <c r="D36" t="s">
        <v>724</v>
      </c>
      <c r="E36" t="s">
        <v>599</v>
      </c>
      <c r="F36" t="s">
        <v>599</v>
      </c>
      <c r="G36" t="s">
        <v>599</v>
      </c>
      <c r="H36" t="s">
        <v>599</v>
      </c>
      <c r="I36" s="4">
        <v>176</v>
      </c>
      <c r="J36" s="4">
        <v>2</v>
      </c>
      <c r="K36" s="4">
        <v>24</v>
      </c>
      <c r="L36" s="4">
        <v>0</v>
      </c>
      <c r="M36" s="4">
        <v>0</v>
      </c>
      <c r="N36" s="6">
        <v>19044</v>
      </c>
      <c r="O36" s="6">
        <v>0</v>
      </c>
      <c r="P36" s="6">
        <v>10390</v>
      </c>
      <c r="Q36" s="6">
        <v>19049</v>
      </c>
      <c r="R36" s="6">
        <v>0</v>
      </c>
      <c r="S36" s="5">
        <f t="shared" si="2"/>
        <v>3351744</v>
      </c>
      <c r="T36" s="5">
        <f t="shared" si="3"/>
        <v>0</v>
      </c>
      <c r="U36" s="5">
        <f t="shared" si="4"/>
        <v>249360</v>
      </c>
      <c r="V36" s="5">
        <f t="shared" si="5"/>
        <v>0</v>
      </c>
      <c r="W36" s="5">
        <f t="shared" si="0"/>
        <v>0</v>
      </c>
      <c r="X36" s="5">
        <f t="shared" si="6"/>
        <v>249360</v>
      </c>
      <c r="Y36" s="5">
        <f t="shared" si="1"/>
        <v>3601104</v>
      </c>
    </row>
    <row r="37" spans="1:25">
      <c r="A37">
        <v>2025</v>
      </c>
      <c r="B37" t="s">
        <v>34</v>
      </c>
      <c r="C37" t="s">
        <v>607</v>
      </c>
      <c r="D37" t="s">
        <v>725</v>
      </c>
      <c r="E37" t="s">
        <v>726</v>
      </c>
      <c r="F37" t="s">
        <v>599</v>
      </c>
      <c r="G37" t="s">
        <v>599</v>
      </c>
      <c r="H37" t="s">
        <v>599</v>
      </c>
      <c r="I37" s="4">
        <v>653</v>
      </c>
      <c r="J37" s="4">
        <v>18</v>
      </c>
      <c r="K37" s="4">
        <v>58</v>
      </c>
      <c r="L37" s="4">
        <v>15</v>
      </c>
      <c r="M37" s="4">
        <v>0</v>
      </c>
      <c r="N37" s="6">
        <v>19044</v>
      </c>
      <c r="O37" s="6">
        <v>0</v>
      </c>
      <c r="P37" s="6">
        <v>10390</v>
      </c>
      <c r="Q37" s="6">
        <v>19049</v>
      </c>
      <c r="R37" s="6">
        <v>0</v>
      </c>
      <c r="S37" s="5">
        <f t="shared" si="2"/>
        <v>12435732</v>
      </c>
      <c r="T37" s="5">
        <f t="shared" si="3"/>
        <v>0</v>
      </c>
      <c r="U37" s="5">
        <f t="shared" si="4"/>
        <v>602620</v>
      </c>
      <c r="V37" s="5">
        <f t="shared" si="5"/>
        <v>285735</v>
      </c>
      <c r="W37" s="5">
        <f t="shared" si="0"/>
        <v>0</v>
      </c>
      <c r="X37" s="5">
        <f t="shared" si="6"/>
        <v>888355</v>
      </c>
      <c r="Y37" s="5">
        <f t="shared" si="1"/>
        <v>13324087</v>
      </c>
    </row>
    <row r="38" spans="1:25">
      <c r="A38">
        <v>2025</v>
      </c>
      <c r="B38" t="s">
        <v>35</v>
      </c>
      <c r="C38" t="s">
        <v>439</v>
      </c>
      <c r="D38" t="s">
        <v>675</v>
      </c>
      <c r="E38" t="s">
        <v>727</v>
      </c>
      <c r="F38" t="s">
        <v>728</v>
      </c>
      <c r="G38" t="s">
        <v>599</v>
      </c>
      <c r="H38" t="s">
        <v>599</v>
      </c>
      <c r="I38" s="4">
        <v>810</v>
      </c>
      <c r="J38" s="4">
        <v>21</v>
      </c>
      <c r="K38" s="4">
        <v>80</v>
      </c>
      <c r="L38" s="4">
        <v>64</v>
      </c>
      <c r="M38" s="4">
        <v>0</v>
      </c>
      <c r="N38" s="6">
        <v>19044</v>
      </c>
      <c r="O38" s="6">
        <v>0</v>
      </c>
      <c r="P38" s="6">
        <v>10390</v>
      </c>
      <c r="Q38" s="6">
        <v>19049</v>
      </c>
      <c r="R38" s="6">
        <v>0</v>
      </c>
      <c r="S38" s="5">
        <f t="shared" si="2"/>
        <v>15425640</v>
      </c>
      <c r="T38" s="5">
        <f t="shared" si="3"/>
        <v>0</v>
      </c>
      <c r="U38" s="5">
        <f t="shared" si="4"/>
        <v>831200</v>
      </c>
      <c r="V38" s="5">
        <f t="shared" si="5"/>
        <v>1219136</v>
      </c>
      <c r="W38" s="5">
        <f t="shared" si="0"/>
        <v>0</v>
      </c>
      <c r="X38" s="5">
        <f t="shared" si="6"/>
        <v>2050336</v>
      </c>
      <c r="Y38" s="5">
        <f t="shared" si="1"/>
        <v>17475976</v>
      </c>
    </row>
    <row r="39" spans="1:25">
      <c r="A39">
        <v>2025</v>
      </c>
      <c r="B39" t="s">
        <v>36</v>
      </c>
      <c r="C39" t="s">
        <v>608</v>
      </c>
      <c r="D39" t="s">
        <v>729</v>
      </c>
      <c r="E39" t="s">
        <v>730</v>
      </c>
      <c r="F39" t="s">
        <v>599</v>
      </c>
      <c r="G39" t="s">
        <v>599</v>
      </c>
      <c r="H39" t="s">
        <v>599</v>
      </c>
      <c r="I39" s="4">
        <v>774</v>
      </c>
      <c r="J39" s="4">
        <v>52</v>
      </c>
      <c r="K39" s="4">
        <v>65</v>
      </c>
      <c r="L39" s="4">
        <v>0</v>
      </c>
      <c r="M39" s="4">
        <v>0</v>
      </c>
      <c r="N39" s="6">
        <v>19044</v>
      </c>
      <c r="O39" s="6">
        <v>0</v>
      </c>
      <c r="P39" s="6">
        <v>10390</v>
      </c>
      <c r="Q39" s="6">
        <v>19049</v>
      </c>
      <c r="R39" s="6">
        <v>0</v>
      </c>
      <c r="S39" s="5">
        <f t="shared" si="2"/>
        <v>14740056</v>
      </c>
      <c r="T39" s="5">
        <f t="shared" si="3"/>
        <v>0</v>
      </c>
      <c r="U39" s="5">
        <f t="shared" si="4"/>
        <v>675350</v>
      </c>
      <c r="V39" s="5">
        <f t="shared" si="5"/>
        <v>0</v>
      </c>
      <c r="W39" s="5">
        <f t="shared" si="0"/>
        <v>0</v>
      </c>
      <c r="X39" s="5">
        <f t="shared" si="6"/>
        <v>675350</v>
      </c>
      <c r="Y39" s="5">
        <f t="shared" si="1"/>
        <v>15415406</v>
      </c>
    </row>
    <row r="40" spans="1:25">
      <c r="A40">
        <v>2025</v>
      </c>
      <c r="B40" t="s">
        <v>37</v>
      </c>
      <c r="C40" t="s">
        <v>440</v>
      </c>
      <c r="D40" t="s">
        <v>731</v>
      </c>
      <c r="E40" t="s">
        <v>599</v>
      </c>
      <c r="F40" t="s">
        <v>599</v>
      </c>
      <c r="G40" t="s">
        <v>599</v>
      </c>
      <c r="H40" t="s">
        <v>599</v>
      </c>
      <c r="I40" s="4">
        <v>300</v>
      </c>
      <c r="J40" s="4">
        <v>5.29</v>
      </c>
      <c r="K40" s="4">
        <v>31.14</v>
      </c>
      <c r="L40" s="4">
        <v>11</v>
      </c>
      <c r="M40" s="4">
        <v>0</v>
      </c>
      <c r="N40" s="6">
        <v>19044</v>
      </c>
      <c r="O40" s="6">
        <v>0</v>
      </c>
      <c r="P40" s="6">
        <v>10390</v>
      </c>
      <c r="Q40" s="6">
        <v>19049</v>
      </c>
      <c r="R40" s="6">
        <v>0</v>
      </c>
      <c r="S40" s="5">
        <f t="shared" si="2"/>
        <v>5713200</v>
      </c>
      <c r="T40" s="5">
        <f t="shared" si="3"/>
        <v>0</v>
      </c>
      <c r="U40" s="5">
        <f t="shared" si="4"/>
        <v>323544.60000000003</v>
      </c>
      <c r="V40" s="5">
        <f t="shared" si="5"/>
        <v>209539</v>
      </c>
      <c r="W40" s="5">
        <f t="shared" si="0"/>
        <v>0</v>
      </c>
      <c r="X40" s="5">
        <f t="shared" si="6"/>
        <v>533083.60000000009</v>
      </c>
      <c r="Y40" s="5">
        <f t="shared" si="1"/>
        <v>6246283.5999999996</v>
      </c>
    </row>
    <row r="41" spans="1:25">
      <c r="A41">
        <v>2025</v>
      </c>
      <c r="B41" t="s">
        <v>38</v>
      </c>
      <c r="C41" t="s">
        <v>441</v>
      </c>
      <c r="D41" t="s">
        <v>732</v>
      </c>
      <c r="E41" t="s">
        <v>599</v>
      </c>
      <c r="F41" t="s">
        <v>599</v>
      </c>
      <c r="G41" t="s">
        <v>599</v>
      </c>
      <c r="H41" t="s">
        <v>599</v>
      </c>
      <c r="I41" s="4">
        <v>553</v>
      </c>
      <c r="J41" s="4">
        <v>40</v>
      </c>
      <c r="K41" s="4">
        <v>41</v>
      </c>
      <c r="L41" s="4">
        <v>35</v>
      </c>
      <c r="M41" s="4">
        <v>0</v>
      </c>
      <c r="N41" s="6">
        <v>19044</v>
      </c>
      <c r="O41" s="6">
        <v>0</v>
      </c>
      <c r="P41" s="6">
        <v>10390</v>
      </c>
      <c r="Q41" s="6">
        <v>19049</v>
      </c>
      <c r="R41" s="6">
        <v>0</v>
      </c>
      <c r="S41" s="5">
        <f t="shared" si="2"/>
        <v>10531332</v>
      </c>
      <c r="T41" s="5">
        <f t="shared" si="3"/>
        <v>0</v>
      </c>
      <c r="U41" s="5">
        <f t="shared" si="4"/>
        <v>425990</v>
      </c>
      <c r="V41" s="5">
        <f t="shared" si="5"/>
        <v>666715</v>
      </c>
      <c r="W41" s="5">
        <f t="shared" si="0"/>
        <v>0</v>
      </c>
      <c r="X41" s="5">
        <f t="shared" si="6"/>
        <v>1092705</v>
      </c>
      <c r="Y41" s="5">
        <f t="shared" si="1"/>
        <v>11624037</v>
      </c>
    </row>
    <row r="42" spans="1:25">
      <c r="A42">
        <v>2025</v>
      </c>
      <c r="B42" t="s">
        <v>39</v>
      </c>
      <c r="C42" t="s">
        <v>442</v>
      </c>
      <c r="D42" t="s">
        <v>733</v>
      </c>
      <c r="E42" t="s">
        <v>599</v>
      </c>
      <c r="F42" t="s">
        <v>599</v>
      </c>
      <c r="G42" t="s">
        <v>599</v>
      </c>
      <c r="H42" t="s">
        <v>599</v>
      </c>
      <c r="I42" s="4">
        <v>500</v>
      </c>
      <c r="J42" s="4">
        <v>2</v>
      </c>
      <c r="K42" s="4">
        <v>25</v>
      </c>
      <c r="L42" s="4">
        <v>39</v>
      </c>
      <c r="M42" s="4">
        <v>0</v>
      </c>
      <c r="N42" s="6">
        <v>19044</v>
      </c>
      <c r="O42" s="6">
        <v>0</v>
      </c>
      <c r="P42" s="6">
        <v>10390</v>
      </c>
      <c r="Q42" s="6">
        <v>19049</v>
      </c>
      <c r="R42" s="6">
        <v>0</v>
      </c>
      <c r="S42" s="5">
        <f t="shared" si="2"/>
        <v>9522000</v>
      </c>
      <c r="T42" s="5">
        <f t="shared" si="3"/>
        <v>0</v>
      </c>
      <c r="U42" s="5">
        <f t="shared" si="4"/>
        <v>259750</v>
      </c>
      <c r="V42" s="5">
        <f t="shared" si="5"/>
        <v>742911</v>
      </c>
      <c r="W42" s="5">
        <f t="shared" si="0"/>
        <v>0</v>
      </c>
      <c r="X42" s="5">
        <f t="shared" si="6"/>
        <v>1002661</v>
      </c>
      <c r="Y42" s="5">
        <f t="shared" si="1"/>
        <v>10524661</v>
      </c>
    </row>
    <row r="43" spans="1:25">
      <c r="A43">
        <v>2025</v>
      </c>
      <c r="B43" t="s">
        <v>40</v>
      </c>
      <c r="C43" t="s">
        <v>443</v>
      </c>
      <c r="D43" t="s">
        <v>734</v>
      </c>
      <c r="E43" t="s">
        <v>599</v>
      </c>
      <c r="F43" t="s">
        <v>599</v>
      </c>
      <c r="G43" t="s">
        <v>599</v>
      </c>
      <c r="H43" t="s">
        <v>599</v>
      </c>
      <c r="I43" s="4">
        <v>260</v>
      </c>
      <c r="J43" s="4">
        <v>31</v>
      </c>
      <c r="K43" s="4">
        <v>6</v>
      </c>
      <c r="L43" s="4">
        <v>0</v>
      </c>
      <c r="M43" s="4">
        <v>0</v>
      </c>
      <c r="N43" s="6">
        <v>19044</v>
      </c>
      <c r="O43" s="6">
        <v>0</v>
      </c>
      <c r="P43" s="6">
        <v>10390</v>
      </c>
      <c r="Q43" s="6">
        <v>19049</v>
      </c>
      <c r="R43" s="6">
        <v>0</v>
      </c>
      <c r="S43" s="5">
        <f t="shared" si="2"/>
        <v>4951440</v>
      </c>
      <c r="T43" s="5">
        <f t="shared" si="3"/>
        <v>0</v>
      </c>
      <c r="U43" s="5">
        <f t="shared" si="4"/>
        <v>62340</v>
      </c>
      <c r="V43" s="5">
        <f t="shared" si="5"/>
        <v>0</v>
      </c>
      <c r="W43" s="5">
        <f t="shared" si="0"/>
        <v>0</v>
      </c>
      <c r="X43" s="5">
        <f t="shared" si="6"/>
        <v>62340</v>
      </c>
      <c r="Y43" s="5">
        <f t="shared" si="1"/>
        <v>5013780</v>
      </c>
    </row>
    <row r="44" spans="1:25">
      <c r="A44">
        <v>2025</v>
      </c>
      <c r="B44" t="s">
        <v>41</v>
      </c>
      <c r="C44" t="s">
        <v>444</v>
      </c>
      <c r="D44" t="s">
        <v>712</v>
      </c>
      <c r="E44" t="s">
        <v>599</v>
      </c>
      <c r="F44" t="s">
        <v>599</v>
      </c>
      <c r="G44" t="s">
        <v>599</v>
      </c>
      <c r="H44" t="s">
        <v>599</v>
      </c>
      <c r="I44" s="4">
        <v>732</v>
      </c>
      <c r="J44" s="4">
        <v>27</v>
      </c>
      <c r="K44" s="4">
        <v>41</v>
      </c>
      <c r="L44" s="4">
        <v>54</v>
      </c>
      <c r="M44" s="4">
        <v>0</v>
      </c>
      <c r="N44" s="6">
        <v>19044</v>
      </c>
      <c r="O44" s="6">
        <v>0</v>
      </c>
      <c r="P44" s="6">
        <v>10390</v>
      </c>
      <c r="Q44" s="6">
        <v>19049</v>
      </c>
      <c r="R44" s="6">
        <v>0</v>
      </c>
      <c r="S44" s="5">
        <f t="shared" si="2"/>
        <v>13940208</v>
      </c>
      <c r="T44" s="5">
        <f t="shared" si="3"/>
        <v>0</v>
      </c>
      <c r="U44" s="5">
        <f t="shared" si="4"/>
        <v>425990</v>
      </c>
      <c r="V44" s="5">
        <f t="shared" si="5"/>
        <v>1028646</v>
      </c>
      <c r="W44" s="5">
        <f t="shared" si="0"/>
        <v>0</v>
      </c>
      <c r="X44" s="5">
        <f t="shared" si="6"/>
        <v>1454636</v>
      </c>
      <c r="Y44" s="5">
        <f t="shared" si="1"/>
        <v>15394844</v>
      </c>
    </row>
    <row r="45" spans="1:25">
      <c r="A45">
        <v>2025</v>
      </c>
      <c r="B45" t="s">
        <v>42</v>
      </c>
      <c r="C45" t="s">
        <v>445</v>
      </c>
      <c r="D45" t="s">
        <v>735</v>
      </c>
      <c r="E45" t="s">
        <v>735</v>
      </c>
      <c r="F45" t="s">
        <v>599</v>
      </c>
      <c r="G45" t="s">
        <v>599</v>
      </c>
      <c r="H45" t="s">
        <v>599</v>
      </c>
      <c r="I45" s="4">
        <v>260</v>
      </c>
      <c r="J45" s="4">
        <v>10</v>
      </c>
      <c r="K45" s="4">
        <v>21</v>
      </c>
      <c r="L45" s="4">
        <v>10</v>
      </c>
      <c r="M45" s="4">
        <v>0</v>
      </c>
      <c r="N45" s="6">
        <v>19044</v>
      </c>
      <c r="O45" s="6">
        <v>0</v>
      </c>
      <c r="P45" s="6">
        <v>10390</v>
      </c>
      <c r="Q45" s="6">
        <v>19049</v>
      </c>
      <c r="R45" s="6">
        <v>0</v>
      </c>
      <c r="S45" s="5">
        <f t="shared" si="2"/>
        <v>4951440</v>
      </c>
      <c r="T45" s="5">
        <f t="shared" si="3"/>
        <v>0</v>
      </c>
      <c r="U45" s="5">
        <f t="shared" si="4"/>
        <v>218190</v>
      </c>
      <c r="V45" s="5">
        <f t="shared" si="5"/>
        <v>190490</v>
      </c>
      <c r="W45" s="5">
        <f t="shared" si="0"/>
        <v>0</v>
      </c>
      <c r="X45" s="5">
        <f t="shared" si="6"/>
        <v>408680</v>
      </c>
      <c r="Y45" s="5">
        <f t="shared" si="1"/>
        <v>5360120</v>
      </c>
    </row>
    <row r="46" spans="1:25">
      <c r="A46">
        <v>2025</v>
      </c>
      <c r="B46" t="s">
        <v>43</v>
      </c>
      <c r="C46" t="s">
        <v>274</v>
      </c>
      <c r="D46" t="s">
        <v>736</v>
      </c>
      <c r="E46" t="s">
        <v>599</v>
      </c>
      <c r="F46" t="s">
        <v>599</v>
      </c>
      <c r="G46" t="s">
        <v>599</v>
      </c>
      <c r="H46" t="s">
        <v>599</v>
      </c>
      <c r="I46" s="4">
        <v>693</v>
      </c>
      <c r="J46" s="4">
        <v>29</v>
      </c>
      <c r="K46" s="4">
        <v>18</v>
      </c>
      <c r="L46" s="4">
        <v>42</v>
      </c>
      <c r="M46" s="4">
        <v>0</v>
      </c>
      <c r="N46" s="6">
        <v>19044</v>
      </c>
      <c r="O46" s="6">
        <v>0</v>
      </c>
      <c r="P46" s="6">
        <v>10390</v>
      </c>
      <c r="Q46" s="6">
        <v>19049</v>
      </c>
      <c r="R46" s="6">
        <v>0</v>
      </c>
      <c r="S46" s="5">
        <f t="shared" si="2"/>
        <v>13197492</v>
      </c>
      <c r="T46" s="5">
        <f t="shared" si="3"/>
        <v>0</v>
      </c>
      <c r="U46" s="5">
        <f t="shared" si="4"/>
        <v>187020</v>
      </c>
      <c r="V46" s="5">
        <f t="shared" si="5"/>
        <v>800058</v>
      </c>
      <c r="W46" s="5">
        <f t="shared" si="0"/>
        <v>0</v>
      </c>
      <c r="X46" s="5">
        <f t="shared" si="6"/>
        <v>987078</v>
      </c>
      <c r="Y46" s="5">
        <f t="shared" si="1"/>
        <v>14184570</v>
      </c>
    </row>
    <row r="47" spans="1:25">
      <c r="A47">
        <v>2025</v>
      </c>
      <c r="B47" t="s">
        <v>44</v>
      </c>
      <c r="C47" t="s">
        <v>446</v>
      </c>
      <c r="D47" t="s">
        <v>737</v>
      </c>
      <c r="E47" t="s">
        <v>738</v>
      </c>
      <c r="F47" t="s">
        <v>599</v>
      </c>
      <c r="G47" t="s">
        <v>599</v>
      </c>
      <c r="H47" t="s">
        <v>599</v>
      </c>
      <c r="I47" s="4">
        <v>774</v>
      </c>
      <c r="J47" s="4">
        <v>19.37</v>
      </c>
      <c r="K47" s="4">
        <v>19.37</v>
      </c>
      <c r="L47" s="4">
        <v>77.400000000000006</v>
      </c>
      <c r="M47" s="4">
        <v>0</v>
      </c>
      <c r="N47" s="6">
        <v>19044</v>
      </c>
      <c r="O47" s="6">
        <v>0</v>
      </c>
      <c r="P47" s="6">
        <v>10390</v>
      </c>
      <c r="Q47" s="6">
        <v>19049</v>
      </c>
      <c r="R47" s="6">
        <v>0</v>
      </c>
      <c r="S47" s="5">
        <f t="shared" si="2"/>
        <v>14740056</v>
      </c>
      <c r="T47" s="5">
        <f t="shared" si="3"/>
        <v>0</v>
      </c>
      <c r="U47" s="5">
        <f t="shared" si="4"/>
        <v>201254.30000000002</v>
      </c>
      <c r="V47" s="5">
        <f t="shared" si="5"/>
        <v>1474392.6</v>
      </c>
      <c r="W47" s="5">
        <f t="shared" si="0"/>
        <v>0</v>
      </c>
      <c r="X47" s="5">
        <f t="shared" si="6"/>
        <v>1675646.9000000001</v>
      </c>
      <c r="Y47" s="5">
        <f t="shared" si="1"/>
        <v>16415702.9</v>
      </c>
    </row>
    <row r="48" spans="1:25">
      <c r="A48">
        <v>2025</v>
      </c>
      <c r="B48" t="s">
        <v>45</v>
      </c>
      <c r="C48" t="s">
        <v>447</v>
      </c>
      <c r="D48" t="s">
        <v>739</v>
      </c>
      <c r="E48" t="s">
        <v>599</v>
      </c>
      <c r="F48" t="s">
        <v>599</v>
      </c>
      <c r="G48" t="s">
        <v>599</v>
      </c>
      <c r="H48" t="s">
        <v>599</v>
      </c>
      <c r="I48" s="4">
        <v>546</v>
      </c>
      <c r="J48" s="4">
        <v>31</v>
      </c>
      <c r="K48" s="4">
        <v>28</v>
      </c>
      <c r="L48" s="4">
        <v>70</v>
      </c>
      <c r="M48" s="4">
        <v>0</v>
      </c>
      <c r="N48" s="6">
        <v>19044</v>
      </c>
      <c r="O48" s="6">
        <v>0</v>
      </c>
      <c r="P48" s="6">
        <v>10390</v>
      </c>
      <c r="Q48" s="6">
        <v>19049</v>
      </c>
      <c r="R48" s="6">
        <v>0</v>
      </c>
      <c r="S48" s="5">
        <f t="shared" si="2"/>
        <v>10398024</v>
      </c>
      <c r="T48" s="5">
        <f t="shared" si="3"/>
        <v>0</v>
      </c>
      <c r="U48" s="5">
        <f t="shared" si="4"/>
        <v>290920</v>
      </c>
      <c r="V48" s="5">
        <f t="shared" si="5"/>
        <v>1333430</v>
      </c>
      <c r="W48" s="5">
        <f t="shared" si="0"/>
        <v>0</v>
      </c>
      <c r="X48" s="5">
        <f t="shared" si="6"/>
        <v>1624350</v>
      </c>
      <c r="Y48" s="5">
        <f t="shared" si="1"/>
        <v>12022374</v>
      </c>
    </row>
    <row r="49" spans="1:25">
      <c r="A49">
        <v>2025</v>
      </c>
      <c r="B49" t="s">
        <v>46</v>
      </c>
      <c r="C49" t="s">
        <v>448</v>
      </c>
      <c r="D49" t="s">
        <v>740</v>
      </c>
      <c r="E49" t="s">
        <v>741</v>
      </c>
      <c r="F49" t="s">
        <v>742</v>
      </c>
      <c r="G49" t="s">
        <v>743</v>
      </c>
      <c r="H49" t="s">
        <v>599</v>
      </c>
      <c r="I49" s="4">
        <v>1335</v>
      </c>
      <c r="J49" s="4">
        <v>0</v>
      </c>
      <c r="K49" s="4">
        <v>45</v>
      </c>
      <c r="L49" s="4">
        <v>162</v>
      </c>
      <c r="M49" s="4">
        <v>0</v>
      </c>
      <c r="N49" s="6">
        <v>19044</v>
      </c>
      <c r="O49" s="6">
        <v>0</v>
      </c>
      <c r="P49" s="6">
        <v>10390</v>
      </c>
      <c r="Q49" s="6">
        <v>19049</v>
      </c>
      <c r="R49" s="6">
        <v>0</v>
      </c>
      <c r="S49" s="5">
        <f t="shared" si="2"/>
        <v>25423740</v>
      </c>
      <c r="T49" s="5">
        <f t="shared" si="3"/>
        <v>0</v>
      </c>
      <c r="U49" s="5">
        <f t="shared" si="4"/>
        <v>467550</v>
      </c>
      <c r="V49" s="5">
        <f t="shared" si="5"/>
        <v>3085938</v>
      </c>
      <c r="W49" s="5">
        <f t="shared" si="0"/>
        <v>0</v>
      </c>
      <c r="X49" s="5">
        <f t="shared" si="6"/>
        <v>3553488</v>
      </c>
      <c r="Y49" s="5">
        <f t="shared" si="1"/>
        <v>28977228</v>
      </c>
    </row>
    <row r="50" spans="1:25">
      <c r="A50">
        <v>2025</v>
      </c>
      <c r="B50" t="s">
        <v>47</v>
      </c>
      <c r="C50" t="s">
        <v>449</v>
      </c>
      <c r="D50" t="s">
        <v>744</v>
      </c>
      <c r="E50" t="s">
        <v>599</v>
      </c>
      <c r="F50" t="s">
        <v>599</v>
      </c>
      <c r="G50" t="s">
        <v>599</v>
      </c>
      <c r="H50" t="s">
        <v>599</v>
      </c>
      <c r="I50" s="4">
        <v>598</v>
      </c>
      <c r="J50" s="4">
        <v>42</v>
      </c>
      <c r="K50" s="4">
        <v>6</v>
      </c>
      <c r="L50" s="4">
        <v>60</v>
      </c>
      <c r="M50" s="4">
        <v>0</v>
      </c>
      <c r="N50" s="6">
        <v>19044</v>
      </c>
      <c r="O50" s="6">
        <v>0</v>
      </c>
      <c r="P50" s="6">
        <v>10390</v>
      </c>
      <c r="Q50" s="6">
        <v>19049</v>
      </c>
      <c r="R50" s="6">
        <v>0</v>
      </c>
      <c r="S50" s="5">
        <f t="shared" si="2"/>
        <v>11388312</v>
      </c>
      <c r="T50" s="5">
        <f t="shared" si="3"/>
        <v>0</v>
      </c>
      <c r="U50" s="5">
        <f t="shared" si="4"/>
        <v>62340</v>
      </c>
      <c r="V50" s="5">
        <f t="shared" si="5"/>
        <v>1142940</v>
      </c>
      <c r="W50" s="5">
        <f t="shared" si="0"/>
        <v>0</v>
      </c>
      <c r="X50" s="5">
        <f t="shared" si="6"/>
        <v>1205280</v>
      </c>
      <c r="Y50" s="5">
        <f t="shared" si="1"/>
        <v>12593592</v>
      </c>
    </row>
    <row r="51" spans="1:25">
      <c r="A51">
        <v>2025</v>
      </c>
      <c r="B51" t="s">
        <v>48</v>
      </c>
      <c r="C51" t="s">
        <v>450</v>
      </c>
      <c r="D51" t="s">
        <v>735</v>
      </c>
      <c r="E51" t="s">
        <v>599</v>
      </c>
      <c r="F51" t="s">
        <v>599</v>
      </c>
      <c r="G51" t="s">
        <v>599</v>
      </c>
      <c r="H51" t="s">
        <v>599</v>
      </c>
      <c r="I51" s="4">
        <v>163</v>
      </c>
      <c r="J51" s="4">
        <v>4.09</v>
      </c>
      <c r="K51" s="4">
        <v>4.09</v>
      </c>
      <c r="L51" s="4">
        <v>16.299999999999997</v>
      </c>
      <c r="M51" s="4">
        <v>0</v>
      </c>
      <c r="N51" s="6">
        <v>19044</v>
      </c>
      <c r="O51" s="6">
        <v>0</v>
      </c>
      <c r="P51" s="6">
        <v>10390</v>
      </c>
      <c r="Q51" s="6">
        <v>19049</v>
      </c>
      <c r="R51" s="6">
        <v>0</v>
      </c>
      <c r="S51" s="5">
        <f t="shared" si="2"/>
        <v>3104172</v>
      </c>
      <c r="T51" s="5">
        <f t="shared" si="3"/>
        <v>0</v>
      </c>
      <c r="U51" s="5">
        <f t="shared" si="4"/>
        <v>42495.1</v>
      </c>
      <c r="V51" s="5">
        <f t="shared" si="5"/>
        <v>310498.69999999995</v>
      </c>
      <c r="W51" s="5">
        <f t="shared" si="0"/>
        <v>0</v>
      </c>
      <c r="X51" s="5">
        <f t="shared" si="6"/>
        <v>352993.79999999993</v>
      </c>
      <c r="Y51" s="5">
        <f t="shared" si="1"/>
        <v>3457165.8</v>
      </c>
    </row>
    <row r="52" spans="1:25">
      <c r="A52">
        <v>2025</v>
      </c>
      <c r="B52" t="s">
        <v>49</v>
      </c>
      <c r="C52" t="s">
        <v>451</v>
      </c>
      <c r="D52" t="s">
        <v>745</v>
      </c>
      <c r="E52" t="s">
        <v>599</v>
      </c>
      <c r="F52" t="s">
        <v>599</v>
      </c>
      <c r="G52" t="s">
        <v>599</v>
      </c>
      <c r="H52" t="s">
        <v>599</v>
      </c>
      <c r="I52" s="4">
        <v>221</v>
      </c>
      <c r="J52" s="4">
        <v>5.5299999999999994</v>
      </c>
      <c r="K52" s="4">
        <v>5.5299999999999994</v>
      </c>
      <c r="L52" s="4">
        <v>22.1</v>
      </c>
      <c r="M52" s="4">
        <v>0</v>
      </c>
      <c r="N52" s="6">
        <v>19044</v>
      </c>
      <c r="O52" s="6">
        <v>0</v>
      </c>
      <c r="P52" s="6">
        <v>10390</v>
      </c>
      <c r="Q52" s="6">
        <v>19049</v>
      </c>
      <c r="R52" s="6">
        <v>0</v>
      </c>
      <c r="S52" s="5">
        <f t="shared" si="2"/>
        <v>4208724</v>
      </c>
      <c r="T52" s="5">
        <f t="shared" si="3"/>
        <v>0</v>
      </c>
      <c r="U52" s="5">
        <f t="shared" si="4"/>
        <v>57456.69999999999</v>
      </c>
      <c r="V52" s="5">
        <f t="shared" si="5"/>
        <v>420982.9</v>
      </c>
      <c r="W52" s="5">
        <f t="shared" si="0"/>
        <v>0</v>
      </c>
      <c r="X52" s="5">
        <f t="shared" si="6"/>
        <v>478439.60000000003</v>
      </c>
      <c r="Y52" s="5">
        <f t="shared" si="1"/>
        <v>4687163.5999999996</v>
      </c>
    </row>
    <row r="53" spans="1:25">
      <c r="A53">
        <v>2025</v>
      </c>
      <c r="B53" t="s">
        <v>50</v>
      </c>
      <c r="C53" t="s">
        <v>609</v>
      </c>
      <c r="D53" t="s">
        <v>746</v>
      </c>
      <c r="E53" t="s">
        <v>747</v>
      </c>
      <c r="F53" t="s">
        <v>748</v>
      </c>
      <c r="G53" t="s">
        <v>599</v>
      </c>
      <c r="H53" t="s">
        <v>599</v>
      </c>
      <c r="I53" s="4">
        <v>545</v>
      </c>
      <c r="J53" s="4">
        <v>16</v>
      </c>
      <c r="K53" s="4">
        <v>13</v>
      </c>
      <c r="L53" s="4">
        <v>97</v>
      </c>
      <c r="M53" s="4">
        <v>0</v>
      </c>
      <c r="N53" s="6">
        <v>19044</v>
      </c>
      <c r="O53" s="6">
        <v>0</v>
      </c>
      <c r="P53" s="6">
        <v>10390</v>
      </c>
      <c r="Q53" s="6">
        <v>19049</v>
      </c>
      <c r="R53" s="6">
        <v>0</v>
      </c>
      <c r="S53" s="5">
        <f t="shared" si="2"/>
        <v>10378980</v>
      </c>
      <c r="T53" s="5">
        <f t="shared" si="3"/>
        <v>0</v>
      </c>
      <c r="U53" s="5">
        <f t="shared" si="4"/>
        <v>135070</v>
      </c>
      <c r="V53" s="5">
        <f t="shared" si="5"/>
        <v>1847753</v>
      </c>
      <c r="W53" s="5">
        <f t="shared" si="0"/>
        <v>0</v>
      </c>
      <c r="X53" s="5">
        <f t="shared" si="6"/>
        <v>1982823</v>
      </c>
      <c r="Y53" s="5">
        <f t="shared" si="1"/>
        <v>12361803</v>
      </c>
    </row>
    <row r="54" spans="1:25">
      <c r="A54">
        <v>2025</v>
      </c>
      <c r="B54" t="s">
        <v>51</v>
      </c>
      <c r="C54" t="s">
        <v>452</v>
      </c>
      <c r="D54" t="s">
        <v>749</v>
      </c>
      <c r="E54" t="s">
        <v>599</v>
      </c>
      <c r="F54" t="s">
        <v>599</v>
      </c>
      <c r="G54" t="s">
        <v>599</v>
      </c>
      <c r="H54" t="s">
        <v>599</v>
      </c>
      <c r="I54" s="4">
        <v>300</v>
      </c>
      <c r="J54" s="4">
        <v>25</v>
      </c>
      <c r="K54" s="4">
        <v>20</v>
      </c>
      <c r="L54" s="4">
        <v>55</v>
      </c>
      <c r="M54" s="4">
        <v>0</v>
      </c>
      <c r="N54" s="6">
        <v>19044</v>
      </c>
      <c r="O54" s="6">
        <v>0</v>
      </c>
      <c r="P54" s="6">
        <v>10390</v>
      </c>
      <c r="Q54" s="6">
        <v>19049</v>
      </c>
      <c r="R54" s="6">
        <v>0</v>
      </c>
      <c r="S54" s="5">
        <f t="shared" si="2"/>
        <v>5713200</v>
      </c>
      <c r="T54" s="5">
        <f t="shared" si="3"/>
        <v>0</v>
      </c>
      <c r="U54" s="5">
        <f t="shared" si="4"/>
        <v>207800</v>
      </c>
      <c r="V54" s="5">
        <f t="shared" si="5"/>
        <v>1047695</v>
      </c>
      <c r="W54" s="5">
        <f t="shared" si="0"/>
        <v>0</v>
      </c>
      <c r="X54" s="5">
        <f t="shared" si="6"/>
        <v>1255495</v>
      </c>
      <c r="Y54" s="5">
        <f t="shared" si="1"/>
        <v>6968695</v>
      </c>
    </row>
    <row r="55" spans="1:25">
      <c r="A55">
        <v>2025</v>
      </c>
      <c r="B55" t="s">
        <v>52</v>
      </c>
      <c r="C55" t="s">
        <v>453</v>
      </c>
      <c r="D55" t="s">
        <v>750</v>
      </c>
      <c r="E55" t="s">
        <v>751</v>
      </c>
      <c r="F55" t="s">
        <v>599</v>
      </c>
      <c r="G55" t="s">
        <v>599</v>
      </c>
      <c r="H55" t="s">
        <v>599</v>
      </c>
      <c r="I55" s="4">
        <v>872</v>
      </c>
      <c r="J55" s="4">
        <v>32</v>
      </c>
      <c r="K55" s="4">
        <v>46</v>
      </c>
      <c r="L55" s="4">
        <v>37</v>
      </c>
      <c r="M55" s="4">
        <v>0</v>
      </c>
      <c r="N55" s="6">
        <v>19044</v>
      </c>
      <c r="O55" s="6">
        <v>0</v>
      </c>
      <c r="P55" s="6">
        <v>10390</v>
      </c>
      <c r="Q55" s="6">
        <v>19049</v>
      </c>
      <c r="R55" s="6">
        <v>0</v>
      </c>
      <c r="S55" s="5">
        <f t="shared" si="2"/>
        <v>16606368</v>
      </c>
      <c r="T55" s="5">
        <f t="shared" si="3"/>
        <v>0</v>
      </c>
      <c r="U55" s="5">
        <f t="shared" si="4"/>
        <v>477940</v>
      </c>
      <c r="V55" s="5">
        <f t="shared" si="5"/>
        <v>704813</v>
      </c>
      <c r="W55" s="5">
        <f t="shared" si="0"/>
        <v>0</v>
      </c>
      <c r="X55" s="5">
        <f t="shared" si="6"/>
        <v>1182753</v>
      </c>
      <c r="Y55" s="5">
        <f t="shared" si="1"/>
        <v>17789121</v>
      </c>
    </row>
    <row r="56" spans="1:25">
      <c r="A56">
        <v>2025</v>
      </c>
      <c r="B56" t="s">
        <v>53</v>
      </c>
      <c r="C56" t="s">
        <v>610</v>
      </c>
      <c r="D56" t="s">
        <v>752</v>
      </c>
      <c r="E56" t="s">
        <v>723</v>
      </c>
      <c r="F56" t="s">
        <v>599</v>
      </c>
      <c r="G56" t="s">
        <v>599</v>
      </c>
      <c r="H56" t="s">
        <v>599</v>
      </c>
      <c r="I56" s="4">
        <v>564</v>
      </c>
      <c r="J56" s="4">
        <v>39</v>
      </c>
      <c r="K56" s="4">
        <v>5</v>
      </c>
      <c r="L56" s="4">
        <v>25</v>
      </c>
      <c r="M56" s="4">
        <v>0</v>
      </c>
      <c r="N56" s="6">
        <v>19044</v>
      </c>
      <c r="O56" s="6">
        <v>0</v>
      </c>
      <c r="P56" s="6">
        <v>10390</v>
      </c>
      <c r="Q56" s="6">
        <v>19049</v>
      </c>
      <c r="R56" s="6">
        <v>0</v>
      </c>
      <c r="S56" s="5">
        <f t="shared" si="2"/>
        <v>10740816</v>
      </c>
      <c r="T56" s="5">
        <f t="shared" si="3"/>
        <v>0</v>
      </c>
      <c r="U56" s="5">
        <f t="shared" si="4"/>
        <v>51950</v>
      </c>
      <c r="V56" s="5">
        <f t="shared" si="5"/>
        <v>476225</v>
      </c>
      <c r="W56" s="5">
        <f t="shared" si="0"/>
        <v>0</v>
      </c>
      <c r="X56" s="5">
        <f t="shared" si="6"/>
        <v>528175</v>
      </c>
      <c r="Y56" s="5">
        <f t="shared" si="1"/>
        <v>11268991</v>
      </c>
    </row>
    <row r="57" spans="1:25">
      <c r="A57">
        <v>2025</v>
      </c>
      <c r="B57" t="s">
        <v>54</v>
      </c>
      <c r="C57" t="s">
        <v>454</v>
      </c>
      <c r="D57" t="s">
        <v>753</v>
      </c>
      <c r="E57" t="s">
        <v>754</v>
      </c>
      <c r="F57" t="s">
        <v>599</v>
      </c>
      <c r="G57" t="s">
        <v>599</v>
      </c>
      <c r="H57" t="s">
        <v>599</v>
      </c>
      <c r="I57" s="4">
        <v>445</v>
      </c>
      <c r="J57" s="4">
        <v>38</v>
      </c>
      <c r="K57" s="4">
        <v>30</v>
      </c>
      <c r="L57" s="4">
        <v>26</v>
      </c>
      <c r="M57" s="4">
        <v>0</v>
      </c>
      <c r="N57" s="6">
        <v>19044</v>
      </c>
      <c r="O57" s="6">
        <v>0</v>
      </c>
      <c r="P57" s="6">
        <v>10390</v>
      </c>
      <c r="Q57" s="6">
        <v>19049</v>
      </c>
      <c r="R57" s="6">
        <v>0</v>
      </c>
      <c r="S57" s="5">
        <f t="shared" si="2"/>
        <v>8474580</v>
      </c>
      <c r="T57" s="5">
        <f t="shared" si="3"/>
        <v>0</v>
      </c>
      <c r="U57" s="5">
        <f t="shared" si="4"/>
        <v>311700</v>
      </c>
      <c r="V57" s="5">
        <f t="shared" si="5"/>
        <v>495274</v>
      </c>
      <c r="W57" s="5">
        <f t="shared" si="0"/>
        <v>0</v>
      </c>
      <c r="X57" s="5">
        <f t="shared" si="6"/>
        <v>806974</v>
      </c>
      <c r="Y57" s="5">
        <f t="shared" si="1"/>
        <v>9281554</v>
      </c>
    </row>
    <row r="58" spans="1:25">
      <c r="A58">
        <v>2025</v>
      </c>
      <c r="B58" t="s">
        <v>55</v>
      </c>
      <c r="C58" t="s">
        <v>455</v>
      </c>
      <c r="D58" t="s">
        <v>755</v>
      </c>
      <c r="E58" t="s">
        <v>599</v>
      </c>
      <c r="F58" t="s">
        <v>599</v>
      </c>
      <c r="G58" t="s">
        <v>599</v>
      </c>
      <c r="H58" t="s">
        <v>599</v>
      </c>
      <c r="I58" s="4">
        <v>654</v>
      </c>
      <c r="J58" s="4">
        <v>16.36</v>
      </c>
      <c r="K58" s="4">
        <v>16.36</v>
      </c>
      <c r="L58" s="4">
        <v>65.400000000000006</v>
      </c>
      <c r="M58" s="4">
        <v>0</v>
      </c>
      <c r="N58" s="6">
        <v>19044</v>
      </c>
      <c r="O58" s="6">
        <v>0</v>
      </c>
      <c r="P58" s="6">
        <v>10390</v>
      </c>
      <c r="Q58" s="6">
        <v>19049</v>
      </c>
      <c r="R58" s="6">
        <v>0</v>
      </c>
      <c r="S58" s="5">
        <f t="shared" si="2"/>
        <v>12454776</v>
      </c>
      <c r="T58" s="5">
        <f t="shared" si="3"/>
        <v>0</v>
      </c>
      <c r="U58" s="5">
        <f t="shared" si="4"/>
        <v>169980.4</v>
      </c>
      <c r="V58" s="5">
        <f t="shared" si="5"/>
        <v>1245804.6000000001</v>
      </c>
      <c r="W58" s="5">
        <f t="shared" si="0"/>
        <v>0</v>
      </c>
      <c r="X58" s="5">
        <f t="shared" si="6"/>
        <v>1415785</v>
      </c>
      <c r="Y58" s="5">
        <f t="shared" si="1"/>
        <v>13870561</v>
      </c>
    </row>
    <row r="59" spans="1:25">
      <c r="A59">
        <v>2025</v>
      </c>
      <c r="B59" t="s">
        <v>56</v>
      </c>
      <c r="C59" t="s">
        <v>456</v>
      </c>
      <c r="D59" t="s">
        <v>714</v>
      </c>
      <c r="E59" t="s">
        <v>756</v>
      </c>
      <c r="F59" t="s">
        <v>599</v>
      </c>
      <c r="G59" t="s">
        <v>599</v>
      </c>
      <c r="H59" t="s">
        <v>599</v>
      </c>
      <c r="I59" s="4">
        <v>720</v>
      </c>
      <c r="J59" s="4">
        <v>17</v>
      </c>
      <c r="K59" s="4">
        <v>13</v>
      </c>
      <c r="L59" s="4">
        <v>39</v>
      </c>
      <c r="M59" s="4">
        <v>0</v>
      </c>
      <c r="N59" s="6">
        <v>19044</v>
      </c>
      <c r="O59" s="6">
        <v>0</v>
      </c>
      <c r="P59" s="6">
        <v>10390</v>
      </c>
      <c r="Q59" s="6">
        <v>19049</v>
      </c>
      <c r="R59" s="6">
        <v>0</v>
      </c>
      <c r="S59" s="5">
        <f t="shared" si="2"/>
        <v>13711680</v>
      </c>
      <c r="T59" s="5">
        <f t="shared" si="3"/>
        <v>0</v>
      </c>
      <c r="U59" s="5">
        <f t="shared" si="4"/>
        <v>135070</v>
      </c>
      <c r="V59" s="5">
        <f t="shared" si="5"/>
        <v>742911</v>
      </c>
      <c r="W59" s="5">
        <f t="shared" si="0"/>
        <v>0</v>
      </c>
      <c r="X59" s="5">
        <f t="shared" si="6"/>
        <v>877981</v>
      </c>
      <c r="Y59" s="5">
        <f t="shared" si="1"/>
        <v>14589661</v>
      </c>
    </row>
    <row r="60" spans="1:25">
      <c r="A60">
        <v>2025</v>
      </c>
      <c r="B60" t="s">
        <v>57</v>
      </c>
      <c r="C60" t="s">
        <v>611</v>
      </c>
      <c r="D60" t="s">
        <v>757</v>
      </c>
      <c r="E60" t="s">
        <v>758</v>
      </c>
      <c r="F60" t="s">
        <v>599</v>
      </c>
      <c r="G60" t="s">
        <v>599</v>
      </c>
      <c r="H60" t="s">
        <v>599</v>
      </c>
      <c r="I60" s="4">
        <v>1181</v>
      </c>
      <c r="J60" s="4">
        <v>45</v>
      </c>
      <c r="K60" s="4">
        <v>131</v>
      </c>
      <c r="L60" s="4">
        <v>0</v>
      </c>
      <c r="M60" s="4">
        <v>0</v>
      </c>
      <c r="N60" s="6">
        <v>19044</v>
      </c>
      <c r="O60" s="6">
        <v>0</v>
      </c>
      <c r="P60" s="6">
        <v>10390</v>
      </c>
      <c r="Q60" s="6">
        <v>19049</v>
      </c>
      <c r="R60" s="6">
        <v>0</v>
      </c>
      <c r="S60" s="5">
        <f t="shared" si="2"/>
        <v>22490964</v>
      </c>
      <c r="T60" s="5">
        <f t="shared" si="3"/>
        <v>0</v>
      </c>
      <c r="U60" s="5">
        <f t="shared" si="4"/>
        <v>1361090</v>
      </c>
      <c r="V60" s="5">
        <f t="shared" si="5"/>
        <v>0</v>
      </c>
      <c r="W60" s="5">
        <f t="shared" si="0"/>
        <v>0</v>
      </c>
      <c r="X60" s="5">
        <f t="shared" si="6"/>
        <v>1361090</v>
      </c>
      <c r="Y60" s="5">
        <f t="shared" si="1"/>
        <v>23852054</v>
      </c>
    </row>
    <row r="61" spans="1:25">
      <c r="A61">
        <v>2025</v>
      </c>
      <c r="B61" t="s">
        <v>58</v>
      </c>
      <c r="C61" t="s">
        <v>457</v>
      </c>
      <c r="D61" t="s">
        <v>759</v>
      </c>
      <c r="E61" t="s">
        <v>760</v>
      </c>
      <c r="F61" t="s">
        <v>760</v>
      </c>
      <c r="G61" t="s">
        <v>599</v>
      </c>
      <c r="H61" t="s">
        <v>599</v>
      </c>
      <c r="I61" s="4">
        <v>381</v>
      </c>
      <c r="J61" s="4">
        <v>8</v>
      </c>
      <c r="K61" s="4">
        <v>41</v>
      </c>
      <c r="L61" s="4">
        <v>0</v>
      </c>
      <c r="M61" s="4">
        <v>0</v>
      </c>
      <c r="N61" s="6">
        <v>19044</v>
      </c>
      <c r="O61" s="6">
        <v>0</v>
      </c>
      <c r="P61" s="6">
        <v>10390</v>
      </c>
      <c r="Q61" s="6">
        <v>19049</v>
      </c>
      <c r="R61" s="6">
        <v>0</v>
      </c>
      <c r="S61" s="5">
        <f t="shared" si="2"/>
        <v>7255764</v>
      </c>
      <c r="T61" s="5">
        <f t="shared" si="3"/>
        <v>0</v>
      </c>
      <c r="U61" s="5">
        <f t="shared" si="4"/>
        <v>425990</v>
      </c>
      <c r="V61" s="5">
        <f t="shared" si="5"/>
        <v>0</v>
      </c>
      <c r="W61" s="5">
        <f t="shared" si="0"/>
        <v>0</v>
      </c>
      <c r="X61" s="5">
        <f t="shared" si="6"/>
        <v>425990</v>
      </c>
      <c r="Y61" s="5">
        <f t="shared" si="1"/>
        <v>7681754</v>
      </c>
    </row>
    <row r="62" spans="1:25">
      <c r="A62">
        <v>2025</v>
      </c>
      <c r="B62" t="s">
        <v>59</v>
      </c>
      <c r="C62" t="s">
        <v>458</v>
      </c>
      <c r="D62" t="s">
        <v>761</v>
      </c>
      <c r="E62" t="s">
        <v>762</v>
      </c>
      <c r="F62" t="s">
        <v>762</v>
      </c>
      <c r="G62" t="s">
        <v>599</v>
      </c>
      <c r="H62" t="s">
        <v>599</v>
      </c>
      <c r="I62" s="4">
        <v>974</v>
      </c>
      <c r="J62" s="4">
        <v>24.35</v>
      </c>
      <c r="K62" s="4">
        <v>24.35</v>
      </c>
      <c r="L62" s="4">
        <v>97.4</v>
      </c>
      <c r="M62" s="4">
        <v>0</v>
      </c>
      <c r="N62" s="6">
        <v>19044</v>
      </c>
      <c r="O62" s="6">
        <v>0</v>
      </c>
      <c r="P62" s="6">
        <v>10390</v>
      </c>
      <c r="Q62" s="6">
        <v>19049</v>
      </c>
      <c r="R62" s="6">
        <v>0</v>
      </c>
      <c r="S62" s="5">
        <f t="shared" si="2"/>
        <v>18548856</v>
      </c>
      <c r="T62" s="5">
        <f t="shared" si="3"/>
        <v>0</v>
      </c>
      <c r="U62" s="5">
        <f t="shared" si="4"/>
        <v>252996.50000000003</v>
      </c>
      <c r="V62" s="5">
        <f t="shared" si="5"/>
        <v>1855372.6</v>
      </c>
      <c r="W62" s="5">
        <f t="shared" si="0"/>
        <v>0</v>
      </c>
      <c r="X62" s="5">
        <f t="shared" si="6"/>
        <v>2108369.1</v>
      </c>
      <c r="Y62" s="5">
        <f t="shared" si="1"/>
        <v>20657225.100000001</v>
      </c>
    </row>
    <row r="63" spans="1:25">
      <c r="A63">
        <v>2025</v>
      </c>
      <c r="B63" t="s">
        <v>60</v>
      </c>
      <c r="C63" t="s">
        <v>459</v>
      </c>
      <c r="D63" t="s">
        <v>763</v>
      </c>
      <c r="E63" t="s">
        <v>764</v>
      </c>
      <c r="F63" t="s">
        <v>599</v>
      </c>
      <c r="G63" t="s">
        <v>599</v>
      </c>
      <c r="H63" t="s">
        <v>599</v>
      </c>
      <c r="I63" s="4">
        <v>702</v>
      </c>
      <c r="J63" s="4">
        <v>15</v>
      </c>
      <c r="K63" s="4">
        <v>4</v>
      </c>
      <c r="L63" s="4">
        <v>126</v>
      </c>
      <c r="M63" s="4">
        <v>0</v>
      </c>
      <c r="N63" s="6">
        <v>19044</v>
      </c>
      <c r="O63" s="6">
        <v>0</v>
      </c>
      <c r="P63" s="6">
        <v>10390</v>
      </c>
      <c r="Q63" s="6">
        <v>19049</v>
      </c>
      <c r="R63" s="6">
        <v>0</v>
      </c>
      <c r="S63" s="5">
        <f t="shared" si="2"/>
        <v>13368888</v>
      </c>
      <c r="T63" s="5">
        <f t="shared" si="3"/>
        <v>0</v>
      </c>
      <c r="U63" s="5">
        <f t="shared" si="4"/>
        <v>41560</v>
      </c>
      <c r="V63" s="5">
        <f t="shared" si="5"/>
        <v>2400174</v>
      </c>
      <c r="W63" s="5">
        <f t="shared" si="0"/>
        <v>0</v>
      </c>
      <c r="X63" s="5">
        <f t="shared" si="6"/>
        <v>2441734</v>
      </c>
      <c r="Y63" s="5">
        <f t="shared" si="1"/>
        <v>15810622</v>
      </c>
    </row>
    <row r="64" spans="1:25">
      <c r="A64">
        <v>2025</v>
      </c>
      <c r="B64" t="s">
        <v>61</v>
      </c>
      <c r="C64" t="s">
        <v>460</v>
      </c>
      <c r="D64" t="s">
        <v>765</v>
      </c>
      <c r="E64" t="s">
        <v>599</v>
      </c>
      <c r="F64" t="s">
        <v>599</v>
      </c>
      <c r="G64" t="s">
        <v>599</v>
      </c>
      <c r="H64" t="s">
        <v>599</v>
      </c>
      <c r="I64" s="4">
        <v>818</v>
      </c>
      <c r="J64" s="4">
        <v>45</v>
      </c>
      <c r="K64" s="4">
        <v>35</v>
      </c>
      <c r="L64" s="4">
        <v>57</v>
      </c>
      <c r="M64" s="4">
        <v>0</v>
      </c>
      <c r="N64" s="6">
        <v>19044</v>
      </c>
      <c r="O64" s="6">
        <v>0</v>
      </c>
      <c r="P64" s="6">
        <v>10390</v>
      </c>
      <c r="Q64" s="6">
        <v>19049</v>
      </c>
      <c r="R64" s="6">
        <v>0</v>
      </c>
      <c r="S64" s="5">
        <f t="shared" si="2"/>
        <v>15577992</v>
      </c>
      <c r="T64" s="5">
        <f t="shared" si="3"/>
        <v>0</v>
      </c>
      <c r="U64" s="5">
        <f t="shared" si="4"/>
        <v>363650</v>
      </c>
      <c r="V64" s="5">
        <f t="shared" si="5"/>
        <v>1085793</v>
      </c>
      <c r="W64" s="5">
        <f t="shared" si="0"/>
        <v>0</v>
      </c>
      <c r="X64" s="5">
        <f t="shared" si="6"/>
        <v>1449443</v>
      </c>
      <c r="Y64" s="5">
        <f t="shared" si="1"/>
        <v>17027435</v>
      </c>
    </row>
    <row r="65" spans="1:25">
      <c r="A65">
        <v>2025</v>
      </c>
      <c r="B65" t="s">
        <v>62</v>
      </c>
      <c r="C65" t="s">
        <v>461</v>
      </c>
      <c r="D65" t="s">
        <v>766</v>
      </c>
      <c r="E65" t="s">
        <v>599</v>
      </c>
      <c r="F65" t="s">
        <v>599</v>
      </c>
      <c r="G65" t="s">
        <v>599</v>
      </c>
      <c r="H65" t="s">
        <v>599</v>
      </c>
      <c r="I65" s="4">
        <v>290</v>
      </c>
      <c r="J65" s="4">
        <v>25</v>
      </c>
      <c r="K65" s="4">
        <v>11</v>
      </c>
      <c r="L65" s="4">
        <v>10</v>
      </c>
      <c r="M65" s="4">
        <v>0</v>
      </c>
      <c r="N65" s="6">
        <v>19044</v>
      </c>
      <c r="O65" s="6">
        <v>0</v>
      </c>
      <c r="P65" s="6">
        <v>10390</v>
      </c>
      <c r="Q65" s="6">
        <v>19049</v>
      </c>
      <c r="R65" s="6">
        <v>0</v>
      </c>
      <c r="S65" s="5">
        <f t="shared" si="2"/>
        <v>5522760</v>
      </c>
      <c r="T65" s="5">
        <f t="shared" si="3"/>
        <v>0</v>
      </c>
      <c r="U65" s="5">
        <f t="shared" si="4"/>
        <v>114290</v>
      </c>
      <c r="V65" s="5">
        <f t="shared" si="5"/>
        <v>190490</v>
      </c>
      <c r="W65" s="5">
        <f t="shared" si="0"/>
        <v>0</v>
      </c>
      <c r="X65" s="5">
        <f t="shared" si="6"/>
        <v>304780</v>
      </c>
      <c r="Y65" s="5">
        <f t="shared" si="1"/>
        <v>5827540</v>
      </c>
    </row>
    <row r="66" spans="1:25">
      <c r="A66">
        <v>2025</v>
      </c>
      <c r="B66" t="s">
        <v>63</v>
      </c>
      <c r="C66" t="s">
        <v>462</v>
      </c>
      <c r="D66" t="s">
        <v>767</v>
      </c>
      <c r="E66" t="s">
        <v>768</v>
      </c>
      <c r="F66" t="s">
        <v>599</v>
      </c>
      <c r="G66" t="s">
        <v>599</v>
      </c>
      <c r="H66" t="s">
        <v>599</v>
      </c>
      <c r="I66" s="4">
        <v>600</v>
      </c>
      <c r="J66" s="4">
        <v>18</v>
      </c>
      <c r="K66" s="4">
        <v>16</v>
      </c>
      <c r="L66" s="4">
        <v>44</v>
      </c>
      <c r="M66" s="4">
        <v>0</v>
      </c>
      <c r="N66" s="6">
        <v>19044</v>
      </c>
      <c r="O66" s="6">
        <v>0</v>
      </c>
      <c r="P66" s="6">
        <v>10390</v>
      </c>
      <c r="Q66" s="6">
        <v>19049</v>
      </c>
      <c r="R66" s="6">
        <v>0</v>
      </c>
      <c r="S66" s="5">
        <f t="shared" si="2"/>
        <v>11426400</v>
      </c>
      <c r="T66" s="5">
        <f t="shared" si="3"/>
        <v>0</v>
      </c>
      <c r="U66" s="5">
        <f t="shared" si="4"/>
        <v>166240</v>
      </c>
      <c r="V66" s="5">
        <f t="shared" si="5"/>
        <v>838156</v>
      </c>
      <c r="W66" s="5">
        <f t="shared" ref="W66:W114" si="7">M66*R66</f>
        <v>0</v>
      </c>
      <c r="X66" s="5">
        <f t="shared" si="6"/>
        <v>1004396</v>
      </c>
      <c r="Y66" s="5">
        <f t="shared" ref="Y66:Y129" si="8">SUM(S66,X66)</f>
        <v>12430796</v>
      </c>
    </row>
    <row r="67" spans="1:25">
      <c r="A67">
        <v>2025</v>
      </c>
      <c r="B67" t="s">
        <v>64</v>
      </c>
      <c r="C67" t="s">
        <v>463</v>
      </c>
      <c r="D67" t="s">
        <v>769</v>
      </c>
      <c r="E67" t="s">
        <v>599</v>
      </c>
      <c r="F67" t="s">
        <v>599</v>
      </c>
      <c r="G67" t="s">
        <v>599</v>
      </c>
      <c r="H67" t="s">
        <v>599</v>
      </c>
      <c r="I67" s="4">
        <v>324</v>
      </c>
      <c r="J67" s="4">
        <v>13</v>
      </c>
      <c r="K67" s="4">
        <v>6</v>
      </c>
      <c r="L67" s="4">
        <v>61</v>
      </c>
      <c r="M67" s="4">
        <v>0</v>
      </c>
      <c r="N67" s="6">
        <v>19044</v>
      </c>
      <c r="O67" s="6">
        <v>0</v>
      </c>
      <c r="P67" s="6">
        <v>10390</v>
      </c>
      <c r="Q67" s="6">
        <v>19049</v>
      </c>
      <c r="R67" s="6">
        <v>0</v>
      </c>
      <c r="S67" s="5">
        <f t="shared" ref="S67:S130" si="9">I67*N67</f>
        <v>6170256</v>
      </c>
      <c r="T67" s="5">
        <f t="shared" ref="T67:T130" si="10">J67*O67</f>
        <v>0</v>
      </c>
      <c r="U67" s="5">
        <f t="shared" ref="U67:U130" si="11">K67*P67</f>
        <v>62340</v>
      </c>
      <c r="V67" s="5">
        <f t="shared" ref="V67:V130" si="12">L67*Q67</f>
        <v>1161989</v>
      </c>
      <c r="W67" s="5">
        <f t="shared" si="7"/>
        <v>0</v>
      </c>
      <c r="X67" s="5">
        <f t="shared" ref="X67:X130" si="13">SUM(U67:W67)</f>
        <v>1224329</v>
      </c>
      <c r="Y67" s="5">
        <f t="shared" si="8"/>
        <v>7394585</v>
      </c>
    </row>
    <row r="68" spans="1:25">
      <c r="A68">
        <v>2025</v>
      </c>
      <c r="B68" t="s">
        <v>65</v>
      </c>
      <c r="C68" t="s">
        <v>464</v>
      </c>
      <c r="D68" t="s">
        <v>770</v>
      </c>
      <c r="E68" t="s">
        <v>771</v>
      </c>
      <c r="F68" t="s">
        <v>599</v>
      </c>
      <c r="G68" t="s">
        <v>599</v>
      </c>
      <c r="H68" t="s">
        <v>599</v>
      </c>
      <c r="I68" s="4">
        <v>756</v>
      </c>
      <c r="J68" s="4">
        <v>27</v>
      </c>
      <c r="K68" s="4">
        <v>45</v>
      </c>
      <c r="L68" s="4">
        <v>27</v>
      </c>
      <c r="M68" s="4">
        <v>0</v>
      </c>
      <c r="N68" s="6">
        <v>19044</v>
      </c>
      <c r="O68" s="6">
        <v>0</v>
      </c>
      <c r="P68" s="6">
        <v>10390</v>
      </c>
      <c r="Q68" s="6">
        <v>19049</v>
      </c>
      <c r="R68" s="6">
        <v>0</v>
      </c>
      <c r="S68" s="5">
        <f t="shared" si="9"/>
        <v>14397264</v>
      </c>
      <c r="T68" s="5">
        <f t="shared" si="10"/>
        <v>0</v>
      </c>
      <c r="U68" s="5">
        <f t="shared" si="11"/>
        <v>467550</v>
      </c>
      <c r="V68" s="5">
        <f t="shared" si="12"/>
        <v>514323</v>
      </c>
      <c r="W68" s="5">
        <f t="shared" si="7"/>
        <v>0</v>
      </c>
      <c r="X68" s="5">
        <f t="shared" si="13"/>
        <v>981873</v>
      </c>
      <c r="Y68" s="5">
        <f t="shared" si="8"/>
        <v>15379137</v>
      </c>
    </row>
    <row r="69" spans="1:25">
      <c r="A69">
        <v>2025</v>
      </c>
      <c r="B69" t="s">
        <v>66</v>
      </c>
      <c r="C69" t="s">
        <v>465</v>
      </c>
      <c r="D69" t="s">
        <v>772</v>
      </c>
      <c r="E69" t="s">
        <v>599</v>
      </c>
      <c r="F69" t="s">
        <v>599</v>
      </c>
      <c r="G69" t="s">
        <v>599</v>
      </c>
      <c r="H69" t="s">
        <v>599</v>
      </c>
      <c r="I69" s="4">
        <v>504</v>
      </c>
      <c r="J69" s="4">
        <v>28</v>
      </c>
      <c r="K69" s="4">
        <v>24</v>
      </c>
      <c r="L69" s="4">
        <v>46</v>
      </c>
      <c r="M69" s="4">
        <v>0</v>
      </c>
      <c r="N69" s="6">
        <v>19044</v>
      </c>
      <c r="O69" s="6">
        <v>0</v>
      </c>
      <c r="P69" s="6">
        <v>10390</v>
      </c>
      <c r="Q69" s="6">
        <v>19049</v>
      </c>
      <c r="R69" s="6">
        <v>0</v>
      </c>
      <c r="S69" s="5">
        <f t="shared" si="9"/>
        <v>9598176</v>
      </c>
      <c r="T69" s="5">
        <f t="shared" si="10"/>
        <v>0</v>
      </c>
      <c r="U69" s="5">
        <f t="shared" si="11"/>
        <v>249360</v>
      </c>
      <c r="V69" s="5">
        <f t="shared" si="12"/>
        <v>876254</v>
      </c>
      <c r="W69" s="5">
        <f t="shared" si="7"/>
        <v>0</v>
      </c>
      <c r="X69" s="5">
        <f t="shared" si="13"/>
        <v>1125614</v>
      </c>
      <c r="Y69" s="5">
        <f t="shared" si="8"/>
        <v>10723790</v>
      </c>
    </row>
    <row r="70" spans="1:25">
      <c r="A70">
        <v>2025</v>
      </c>
      <c r="B70" t="s">
        <v>67</v>
      </c>
      <c r="C70" t="s">
        <v>466</v>
      </c>
      <c r="D70" t="s">
        <v>773</v>
      </c>
      <c r="E70" t="s">
        <v>599</v>
      </c>
      <c r="F70" t="s">
        <v>599</v>
      </c>
      <c r="G70" t="s">
        <v>599</v>
      </c>
      <c r="H70" t="s">
        <v>599</v>
      </c>
      <c r="I70" s="4">
        <v>208.08999999999997</v>
      </c>
      <c r="J70" s="4">
        <v>12.69</v>
      </c>
      <c r="K70" s="4">
        <v>2</v>
      </c>
      <c r="L70" s="4">
        <v>2.2199999999999998</v>
      </c>
      <c r="M70" s="4">
        <v>0</v>
      </c>
      <c r="N70" s="6">
        <v>19044</v>
      </c>
      <c r="O70" s="6">
        <v>0</v>
      </c>
      <c r="P70" s="6">
        <v>10390</v>
      </c>
      <c r="Q70" s="6">
        <v>19049</v>
      </c>
      <c r="R70" s="6">
        <v>0</v>
      </c>
      <c r="S70" s="5">
        <f t="shared" si="9"/>
        <v>3962865.9599999995</v>
      </c>
      <c r="T70" s="5">
        <f t="shared" si="10"/>
        <v>0</v>
      </c>
      <c r="U70" s="5">
        <f t="shared" si="11"/>
        <v>20780</v>
      </c>
      <c r="V70" s="5">
        <f t="shared" si="12"/>
        <v>42288.78</v>
      </c>
      <c r="W70" s="5">
        <f t="shared" si="7"/>
        <v>0</v>
      </c>
      <c r="X70" s="5">
        <f t="shared" si="13"/>
        <v>63068.78</v>
      </c>
      <c r="Y70" s="5">
        <f t="shared" si="8"/>
        <v>4025934.7399999993</v>
      </c>
    </row>
    <row r="71" spans="1:25">
      <c r="A71">
        <v>2025</v>
      </c>
      <c r="B71" t="s">
        <v>68</v>
      </c>
      <c r="C71" t="s">
        <v>467</v>
      </c>
      <c r="D71" t="s">
        <v>774</v>
      </c>
      <c r="E71" t="s">
        <v>775</v>
      </c>
      <c r="F71" t="s">
        <v>599</v>
      </c>
      <c r="G71" t="s">
        <v>599</v>
      </c>
      <c r="H71" t="s">
        <v>599</v>
      </c>
      <c r="I71" s="4">
        <v>732</v>
      </c>
      <c r="J71" s="4">
        <v>27</v>
      </c>
      <c r="K71" s="4">
        <v>41</v>
      </c>
      <c r="L71" s="4">
        <v>27</v>
      </c>
      <c r="M71" s="4">
        <v>0</v>
      </c>
      <c r="N71" s="6">
        <v>19044</v>
      </c>
      <c r="O71" s="6">
        <v>0</v>
      </c>
      <c r="P71" s="6">
        <v>10390</v>
      </c>
      <c r="Q71" s="6">
        <v>19049</v>
      </c>
      <c r="R71" s="6">
        <v>0</v>
      </c>
      <c r="S71" s="5">
        <f t="shared" si="9"/>
        <v>13940208</v>
      </c>
      <c r="T71" s="5">
        <f t="shared" si="10"/>
        <v>0</v>
      </c>
      <c r="U71" s="5">
        <f t="shared" si="11"/>
        <v>425990</v>
      </c>
      <c r="V71" s="5">
        <f t="shared" si="12"/>
        <v>514323</v>
      </c>
      <c r="W71" s="5">
        <f t="shared" si="7"/>
        <v>0</v>
      </c>
      <c r="X71" s="5">
        <f t="shared" si="13"/>
        <v>940313</v>
      </c>
      <c r="Y71" s="5">
        <f t="shared" si="8"/>
        <v>14880521</v>
      </c>
    </row>
    <row r="72" spans="1:25">
      <c r="A72">
        <v>2025</v>
      </c>
      <c r="B72" t="s">
        <v>69</v>
      </c>
      <c r="C72" t="s">
        <v>468</v>
      </c>
      <c r="D72" t="s">
        <v>776</v>
      </c>
      <c r="E72" t="s">
        <v>599</v>
      </c>
      <c r="F72" t="s">
        <v>599</v>
      </c>
      <c r="G72" t="s">
        <v>599</v>
      </c>
      <c r="H72" t="s">
        <v>599</v>
      </c>
      <c r="I72" s="4">
        <v>560</v>
      </c>
      <c r="J72" s="4">
        <v>3</v>
      </c>
      <c r="K72" s="4">
        <v>0</v>
      </c>
      <c r="L72" s="4">
        <v>122</v>
      </c>
      <c r="M72" s="4">
        <v>0</v>
      </c>
      <c r="N72" s="6">
        <v>19044</v>
      </c>
      <c r="O72" s="6">
        <v>0</v>
      </c>
      <c r="P72" s="6">
        <v>10390</v>
      </c>
      <c r="Q72" s="6">
        <v>19049</v>
      </c>
      <c r="R72" s="6">
        <v>0</v>
      </c>
      <c r="S72" s="5">
        <f t="shared" si="9"/>
        <v>10664640</v>
      </c>
      <c r="T72" s="5">
        <f t="shared" si="10"/>
        <v>0</v>
      </c>
      <c r="U72" s="5">
        <f t="shared" si="11"/>
        <v>0</v>
      </c>
      <c r="V72" s="5">
        <f t="shared" si="12"/>
        <v>2323978</v>
      </c>
      <c r="W72" s="5">
        <f t="shared" si="7"/>
        <v>0</v>
      </c>
      <c r="X72" s="5">
        <f t="shared" si="13"/>
        <v>2323978</v>
      </c>
      <c r="Y72" s="5">
        <f t="shared" si="8"/>
        <v>12988618</v>
      </c>
    </row>
    <row r="73" spans="1:25">
      <c r="A73">
        <v>2025</v>
      </c>
      <c r="B73" t="s">
        <v>70</v>
      </c>
      <c r="C73" t="s">
        <v>612</v>
      </c>
      <c r="D73" t="s">
        <v>777</v>
      </c>
      <c r="E73" t="s">
        <v>599</v>
      </c>
      <c r="F73" t="s">
        <v>599</v>
      </c>
      <c r="G73" t="s">
        <v>599</v>
      </c>
      <c r="H73" t="s">
        <v>599</v>
      </c>
      <c r="I73" s="4">
        <v>90</v>
      </c>
      <c r="J73" s="4">
        <v>7</v>
      </c>
      <c r="K73" s="4">
        <v>6</v>
      </c>
      <c r="L73" s="4">
        <v>7</v>
      </c>
      <c r="M73" s="4">
        <v>0</v>
      </c>
      <c r="N73" s="6">
        <v>19044</v>
      </c>
      <c r="O73" s="6">
        <v>0</v>
      </c>
      <c r="P73" s="6">
        <v>10390</v>
      </c>
      <c r="Q73" s="6">
        <v>19049</v>
      </c>
      <c r="R73" s="6">
        <v>0</v>
      </c>
      <c r="S73" s="5">
        <f t="shared" si="9"/>
        <v>1713960</v>
      </c>
      <c r="T73" s="5">
        <f t="shared" si="10"/>
        <v>0</v>
      </c>
      <c r="U73" s="5">
        <f t="shared" si="11"/>
        <v>62340</v>
      </c>
      <c r="V73" s="5">
        <f t="shared" si="12"/>
        <v>133343</v>
      </c>
      <c r="W73" s="5">
        <f t="shared" si="7"/>
        <v>0</v>
      </c>
      <c r="X73" s="5">
        <f t="shared" si="13"/>
        <v>195683</v>
      </c>
      <c r="Y73" s="5">
        <f t="shared" si="8"/>
        <v>1909643</v>
      </c>
    </row>
    <row r="74" spans="1:25">
      <c r="A74">
        <v>2025</v>
      </c>
      <c r="B74" t="s">
        <v>71</v>
      </c>
      <c r="C74" t="s">
        <v>613</v>
      </c>
      <c r="D74" t="s">
        <v>778</v>
      </c>
      <c r="E74" t="s">
        <v>599</v>
      </c>
      <c r="F74" t="s">
        <v>599</v>
      </c>
      <c r="G74" t="s">
        <v>599</v>
      </c>
      <c r="H74" t="s">
        <v>599</v>
      </c>
      <c r="I74" s="4">
        <v>95</v>
      </c>
      <c r="J74" s="4">
        <v>3</v>
      </c>
      <c r="K74" s="4">
        <v>6</v>
      </c>
      <c r="L74" s="4">
        <v>1</v>
      </c>
      <c r="M74" s="4">
        <v>0</v>
      </c>
      <c r="N74" s="6">
        <v>19044</v>
      </c>
      <c r="O74" s="6">
        <v>0</v>
      </c>
      <c r="P74" s="6">
        <v>10390</v>
      </c>
      <c r="Q74" s="6">
        <v>19049</v>
      </c>
      <c r="R74" s="6">
        <v>0</v>
      </c>
      <c r="S74" s="5">
        <f t="shared" si="9"/>
        <v>1809180</v>
      </c>
      <c r="T74" s="5">
        <f t="shared" si="10"/>
        <v>0</v>
      </c>
      <c r="U74" s="5">
        <f t="shared" si="11"/>
        <v>62340</v>
      </c>
      <c r="V74" s="5">
        <f t="shared" si="12"/>
        <v>19049</v>
      </c>
      <c r="W74" s="5">
        <f t="shared" si="7"/>
        <v>0</v>
      </c>
      <c r="X74" s="5">
        <f t="shared" si="13"/>
        <v>81389</v>
      </c>
      <c r="Y74" s="5">
        <f t="shared" si="8"/>
        <v>1890569</v>
      </c>
    </row>
    <row r="75" spans="1:25">
      <c r="A75">
        <v>2025</v>
      </c>
      <c r="B75" t="s">
        <v>72</v>
      </c>
      <c r="C75" t="s">
        <v>469</v>
      </c>
      <c r="D75" t="s">
        <v>779</v>
      </c>
      <c r="E75" t="s">
        <v>780</v>
      </c>
      <c r="F75" t="s">
        <v>599</v>
      </c>
      <c r="G75" t="s">
        <v>599</v>
      </c>
      <c r="H75" t="s">
        <v>599</v>
      </c>
      <c r="I75" s="4">
        <v>778</v>
      </c>
      <c r="J75" s="4">
        <v>61</v>
      </c>
      <c r="K75" s="4">
        <v>10</v>
      </c>
      <c r="L75" s="4">
        <v>53</v>
      </c>
      <c r="M75" s="4">
        <v>0</v>
      </c>
      <c r="N75" s="6">
        <v>19044</v>
      </c>
      <c r="O75" s="6">
        <v>0</v>
      </c>
      <c r="P75" s="6">
        <v>10390</v>
      </c>
      <c r="Q75" s="6">
        <v>19049</v>
      </c>
      <c r="R75" s="6">
        <v>0</v>
      </c>
      <c r="S75" s="5">
        <f t="shared" si="9"/>
        <v>14816232</v>
      </c>
      <c r="T75" s="5">
        <f t="shared" si="10"/>
        <v>0</v>
      </c>
      <c r="U75" s="5">
        <f t="shared" si="11"/>
        <v>103900</v>
      </c>
      <c r="V75" s="5">
        <f t="shared" si="12"/>
        <v>1009597</v>
      </c>
      <c r="W75" s="5">
        <f t="shared" si="7"/>
        <v>0</v>
      </c>
      <c r="X75" s="5">
        <f t="shared" si="13"/>
        <v>1113497</v>
      </c>
      <c r="Y75" s="5">
        <f t="shared" si="8"/>
        <v>15929729</v>
      </c>
    </row>
    <row r="76" spans="1:25">
      <c r="A76">
        <v>2025</v>
      </c>
      <c r="B76" t="s">
        <v>73</v>
      </c>
      <c r="C76" t="s">
        <v>275</v>
      </c>
      <c r="D76" t="s">
        <v>781</v>
      </c>
      <c r="E76" t="s">
        <v>599</v>
      </c>
      <c r="F76" t="s">
        <v>599</v>
      </c>
      <c r="G76" t="s">
        <v>599</v>
      </c>
      <c r="H76" t="s">
        <v>599</v>
      </c>
      <c r="I76" s="4">
        <v>578</v>
      </c>
      <c r="J76" s="4">
        <v>14.459999999999997</v>
      </c>
      <c r="K76" s="4">
        <v>14.459999999999997</v>
      </c>
      <c r="L76" s="4">
        <v>57.8</v>
      </c>
      <c r="M76" s="4">
        <v>0</v>
      </c>
      <c r="N76" s="6">
        <v>19044</v>
      </c>
      <c r="O76" s="6">
        <v>0</v>
      </c>
      <c r="P76" s="6">
        <v>10390</v>
      </c>
      <c r="Q76" s="6">
        <v>19049</v>
      </c>
      <c r="R76" s="6">
        <v>0</v>
      </c>
      <c r="S76" s="5">
        <f t="shared" si="9"/>
        <v>11007432</v>
      </c>
      <c r="T76" s="5">
        <f t="shared" si="10"/>
        <v>0</v>
      </c>
      <c r="U76" s="5">
        <f t="shared" si="11"/>
        <v>150239.39999999997</v>
      </c>
      <c r="V76" s="5">
        <f t="shared" si="12"/>
        <v>1101032.2</v>
      </c>
      <c r="W76" s="5">
        <f t="shared" si="7"/>
        <v>0</v>
      </c>
      <c r="X76" s="5">
        <f t="shared" si="13"/>
        <v>1251271.5999999999</v>
      </c>
      <c r="Y76" s="5">
        <f t="shared" si="8"/>
        <v>12258703.6</v>
      </c>
    </row>
    <row r="77" spans="1:25">
      <c r="A77">
        <v>2025</v>
      </c>
      <c r="B77" t="s">
        <v>74</v>
      </c>
      <c r="C77" t="s">
        <v>614</v>
      </c>
      <c r="D77" t="s">
        <v>782</v>
      </c>
      <c r="E77" t="s">
        <v>684</v>
      </c>
      <c r="F77" t="s">
        <v>599</v>
      </c>
      <c r="G77" t="s">
        <v>599</v>
      </c>
      <c r="H77" t="s">
        <v>599</v>
      </c>
      <c r="I77" s="4">
        <v>469</v>
      </c>
      <c r="J77" s="4">
        <v>11.74</v>
      </c>
      <c r="K77" s="4">
        <v>11.74</v>
      </c>
      <c r="L77" s="4">
        <v>46.900000000000006</v>
      </c>
      <c r="M77" s="4">
        <v>0</v>
      </c>
      <c r="N77" s="6">
        <v>19044</v>
      </c>
      <c r="O77" s="6">
        <v>0</v>
      </c>
      <c r="P77" s="6">
        <v>10390</v>
      </c>
      <c r="Q77" s="6">
        <v>19049</v>
      </c>
      <c r="R77" s="6">
        <v>0</v>
      </c>
      <c r="S77" s="5">
        <f t="shared" si="9"/>
        <v>8931636</v>
      </c>
      <c r="T77" s="5">
        <f t="shared" si="10"/>
        <v>0</v>
      </c>
      <c r="U77" s="5">
        <f t="shared" si="11"/>
        <v>121978.6</v>
      </c>
      <c r="V77" s="5">
        <f t="shared" si="12"/>
        <v>893398.10000000009</v>
      </c>
      <c r="W77" s="5">
        <f t="shared" si="7"/>
        <v>0</v>
      </c>
      <c r="X77" s="5">
        <f t="shared" si="13"/>
        <v>1015376.7000000001</v>
      </c>
      <c r="Y77" s="5">
        <f t="shared" si="8"/>
        <v>9947012.6999999993</v>
      </c>
    </row>
    <row r="78" spans="1:25">
      <c r="A78">
        <v>2025</v>
      </c>
      <c r="B78" t="s">
        <v>75</v>
      </c>
      <c r="C78" t="s">
        <v>276</v>
      </c>
      <c r="D78" t="s">
        <v>783</v>
      </c>
      <c r="E78" t="s">
        <v>599</v>
      </c>
      <c r="F78" t="s">
        <v>599</v>
      </c>
      <c r="G78" t="s">
        <v>599</v>
      </c>
      <c r="H78" t="s">
        <v>599</v>
      </c>
      <c r="I78" s="4">
        <v>615</v>
      </c>
      <c r="J78" s="4">
        <v>15.39</v>
      </c>
      <c r="K78" s="4">
        <v>15.39</v>
      </c>
      <c r="L78" s="4">
        <v>61.5</v>
      </c>
      <c r="M78" s="4">
        <v>0</v>
      </c>
      <c r="N78" s="6">
        <v>19044</v>
      </c>
      <c r="O78" s="6">
        <v>0</v>
      </c>
      <c r="P78" s="6">
        <v>10390</v>
      </c>
      <c r="Q78" s="6">
        <v>19049</v>
      </c>
      <c r="R78" s="6">
        <v>0</v>
      </c>
      <c r="S78" s="5">
        <f t="shared" si="9"/>
        <v>11712060</v>
      </c>
      <c r="T78" s="5">
        <f t="shared" si="10"/>
        <v>0</v>
      </c>
      <c r="U78" s="5">
        <f t="shared" si="11"/>
        <v>159902.1</v>
      </c>
      <c r="V78" s="5">
        <f t="shared" si="12"/>
        <v>1171513.5</v>
      </c>
      <c r="W78" s="5">
        <f t="shared" si="7"/>
        <v>0</v>
      </c>
      <c r="X78" s="5">
        <f t="shared" si="13"/>
        <v>1331415.6000000001</v>
      </c>
      <c r="Y78" s="5">
        <f t="shared" si="8"/>
        <v>13043475.6</v>
      </c>
    </row>
    <row r="79" spans="1:25">
      <c r="A79">
        <v>2025</v>
      </c>
      <c r="B79" t="s">
        <v>76</v>
      </c>
      <c r="C79" t="s">
        <v>470</v>
      </c>
      <c r="D79" t="s">
        <v>784</v>
      </c>
      <c r="E79" t="s">
        <v>599</v>
      </c>
      <c r="F79" t="s">
        <v>599</v>
      </c>
      <c r="G79" t="s">
        <v>599</v>
      </c>
      <c r="H79" t="s">
        <v>599</v>
      </c>
      <c r="I79" s="4">
        <v>240</v>
      </c>
      <c r="J79" s="4">
        <v>0</v>
      </c>
      <c r="K79" s="4">
        <v>39</v>
      </c>
      <c r="L79" s="4">
        <v>0</v>
      </c>
      <c r="M79" s="4">
        <v>0</v>
      </c>
      <c r="N79" s="6">
        <v>19044</v>
      </c>
      <c r="O79" s="6">
        <v>0</v>
      </c>
      <c r="P79" s="6">
        <v>10390</v>
      </c>
      <c r="Q79" s="6">
        <v>19049</v>
      </c>
      <c r="R79" s="6">
        <v>0</v>
      </c>
      <c r="S79" s="5">
        <f t="shared" si="9"/>
        <v>4570560</v>
      </c>
      <c r="T79" s="5">
        <f t="shared" si="10"/>
        <v>0</v>
      </c>
      <c r="U79" s="5">
        <f t="shared" si="11"/>
        <v>405210</v>
      </c>
      <c r="V79" s="5">
        <f t="shared" si="12"/>
        <v>0</v>
      </c>
      <c r="W79" s="5">
        <f t="shared" si="7"/>
        <v>0</v>
      </c>
      <c r="X79" s="5">
        <f t="shared" si="13"/>
        <v>405210</v>
      </c>
      <c r="Y79" s="5">
        <f t="shared" si="8"/>
        <v>4975770</v>
      </c>
    </row>
    <row r="80" spans="1:25">
      <c r="A80">
        <v>2025</v>
      </c>
      <c r="B80" t="s">
        <v>77</v>
      </c>
      <c r="C80" t="s">
        <v>471</v>
      </c>
      <c r="D80" t="s">
        <v>785</v>
      </c>
      <c r="E80" t="s">
        <v>599</v>
      </c>
      <c r="F80" t="s">
        <v>599</v>
      </c>
      <c r="G80" t="s">
        <v>599</v>
      </c>
      <c r="H80" t="s">
        <v>599</v>
      </c>
      <c r="I80" s="4">
        <v>308</v>
      </c>
      <c r="J80" s="4">
        <v>21</v>
      </c>
      <c r="K80" s="4">
        <v>3</v>
      </c>
      <c r="L80" s="4">
        <v>34</v>
      </c>
      <c r="M80" s="4">
        <v>0</v>
      </c>
      <c r="N80" s="6">
        <v>19044</v>
      </c>
      <c r="O80" s="6">
        <v>0</v>
      </c>
      <c r="P80" s="6">
        <v>10390</v>
      </c>
      <c r="Q80" s="6">
        <v>19049</v>
      </c>
      <c r="R80" s="6">
        <v>0</v>
      </c>
      <c r="S80" s="5">
        <f t="shared" si="9"/>
        <v>5865552</v>
      </c>
      <c r="T80" s="5">
        <f t="shared" si="10"/>
        <v>0</v>
      </c>
      <c r="U80" s="5">
        <f t="shared" si="11"/>
        <v>31170</v>
      </c>
      <c r="V80" s="5">
        <f t="shared" si="12"/>
        <v>647666</v>
      </c>
      <c r="W80" s="5">
        <f t="shared" si="7"/>
        <v>0</v>
      </c>
      <c r="X80" s="5">
        <f t="shared" si="13"/>
        <v>678836</v>
      </c>
      <c r="Y80" s="5">
        <f t="shared" si="8"/>
        <v>6544388</v>
      </c>
    </row>
    <row r="81" spans="1:25">
      <c r="A81">
        <v>2025</v>
      </c>
      <c r="B81" t="s">
        <v>78</v>
      </c>
      <c r="C81" t="s">
        <v>472</v>
      </c>
      <c r="D81" t="s">
        <v>786</v>
      </c>
      <c r="E81" t="s">
        <v>787</v>
      </c>
      <c r="F81" t="s">
        <v>599</v>
      </c>
      <c r="G81" t="s">
        <v>599</v>
      </c>
      <c r="H81" t="s">
        <v>599</v>
      </c>
      <c r="I81" s="4">
        <v>564</v>
      </c>
      <c r="J81" s="4">
        <v>23</v>
      </c>
      <c r="K81" s="4">
        <v>36</v>
      </c>
      <c r="L81" s="4">
        <v>23</v>
      </c>
      <c r="M81" s="4">
        <v>0</v>
      </c>
      <c r="N81" s="6">
        <v>19044</v>
      </c>
      <c r="O81" s="6">
        <v>0</v>
      </c>
      <c r="P81" s="6">
        <v>10390</v>
      </c>
      <c r="Q81" s="6">
        <v>19049</v>
      </c>
      <c r="R81" s="6">
        <v>0</v>
      </c>
      <c r="S81" s="5">
        <f t="shared" si="9"/>
        <v>10740816</v>
      </c>
      <c r="T81" s="5">
        <f t="shared" si="10"/>
        <v>0</v>
      </c>
      <c r="U81" s="5">
        <f t="shared" si="11"/>
        <v>374040</v>
      </c>
      <c r="V81" s="5">
        <f t="shared" si="12"/>
        <v>438127</v>
      </c>
      <c r="W81" s="5">
        <f t="shared" si="7"/>
        <v>0</v>
      </c>
      <c r="X81" s="5">
        <f t="shared" si="13"/>
        <v>812167</v>
      </c>
      <c r="Y81" s="5">
        <f t="shared" si="8"/>
        <v>11552983</v>
      </c>
    </row>
    <row r="82" spans="1:25">
      <c r="A82">
        <v>2025</v>
      </c>
      <c r="B82" t="s">
        <v>79</v>
      </c>
      <c r="C82" t="s">
        <v>615</v>
      </c>
      <c r="D82" t="s">
        <v>776</v>
      </c>
      <c r="E82" t="s">
        <v>599</v>
      </c>
      <c r="F82" t="s">
        <v>599</v>
      </c>
      <c r="G82" t="s">
        <v>599</v>
      </c>
      <c r="H82" t="s">
        <v>599</v>
      </c>
      <c r="I82" s="4">
        <v>190</v>
      </c>
      <c r="J82" s="4">
        <v>0</v>
      </c>
      <c r="K82" s="4">
        <v>0</v>
      </c>
      <c r="L82" s="4">
        <v>45</v>
      </c>
      <c r="M82" s="4">
        <v>0</v>
      </c>
      <c r="N82" s="6">
        <v>19044</v>
      </c>
      <c r="O82" s="6">
        <v>0</v>
      </c>
      <c r="P82" s="6">
        <v>10390</v>
      </c>
      <c r="Q82" s="6">
        <v>19049</v>
      </c>
      <c r="R82" s="6">
        <v>0</v>
      </c>
      <c r="S82" s="5">
        <f t="shared" si="9"/>
        <v>3618360</v>
      </c>
      <c r="T82" s="5">
        <f t="shared" si="10"/>
        <v>0</v>
      </c>
      <c r="U82" s="5">
        <f t="shared" si="11"/>
        <v>0</v>
      </c>
      <c r="V82" s="5">
        <f t="shared" si="12"/>
        <v>857205</v>
      </c>
      <c r="W82" s="5">
        <f t="shared" si="7"/>
        <v>0</v>
      </c>
      <c r="X82" s="5">
        <f t="shared" si="13"/>
        <v>857205</v>
      </c>
      <c r="Y82" s="5">
        <f t="shared" si="8"/>
        <v>4475565</v>
      </c>
    </row>
    <row r="83" spans="1:25">
      <c r="A83">
        <v>2025</v>
      </c>
      <c r="B83" t="s">
        <v>80</v>
      </c>
      <c r="C83" t="s">
        <v>473</v>
      </c>
      <c r="D83" t="s">
        <v>788</v>
      </c>
      <c r="E83" t="s">
        <v>599</v>
      </c>
      <c r="F83" t="s">
        <v>599</v>
      </c>
      <c r="G83" t="s">
        <v>599</v>
      </c>
      <c r="H83" t="s">
        <v>599</v>
      </c>
      <c r="I83" s="4">
        <v>231</v>
      </c>
      <c r="J83" s="4">
        <v>7</v>
      </c>
      <c r="K83" s="4">
        <v>7</v>
      </c>
      <c r="L83" s="4">
        <v>7</v>
      </c>
      <c r="M83" s="4">
        <v>0</v>
      </c>
      <c r="N83" s="6">
        <v>19044</v>
      </c>
      <c r="O83" s="6">
        <v>0</v>
      </c>
      <c r="P83" s="6">
        <v>10390</v>
      </c>
      <c r="Q83" s="6">
        <v>19049</v>
      </c>
      <c r="R83" s="6">
        <v>0</v>
      </c>
      <c r="S83" s="5">
        <f t="shared" si="9"/>
        <v>4399164</v>
      </c>
      <c r="T83" s="5">
        <f t="shared" si="10"/>
        <v>0</v>
      </c>
      <c r="U83" s="5">
        <f t="shared" si="11"/>
        <v>72730</v>
      </c>
      <c r="V83" s="5">
        <f t="shared" si="12"/>
        <v>133343</v>
      </c>
      <c r="W83" s="5">
        <f t="shared" si="7"/>
        <v>0</v>
      </c>
      <c r="X83" s="5">
        <f t="shared" si="13"/>
        <v>206073</v>
      </c>
      <c r="Y83" s="5">
        <f t="shared" si="8"/>
        <v>4605237</v>
      </c>
    </row>
    <row r="84" spans="1:25">
      <c r="A84">
        <v>2025</v>
      </c>
      <c r="B84" t="s">
        <v>81</v>
      </c>
      <c r="C84" t="s">
        <v>616</v>
      </c>
      <c r="D84" t="s">
        <v>789</v>
      </c>
      <c r="E84" t="s">
        <v>723</v>
      </c>
      <c r="F84" t="s">
        <v>780</v>
      </c>
      <c r="G84" t="s">
        <v>599</v>
      </c>
      <c r="H84" t="s">
        <v>599</v>
      </c>
      <c r="I84" s="4">
        <v>1269</v>
      </c>
      <c r="J84" s="4">
        <v>76</v>
      </c>
      <c r="K84" s="4">
        <v>54</v>
      </c>
      <c r="L84" s="4">
        <v>170</v>
      </c>
      <c r="M84" s="4">
        <v>0</v>
      </c>
      <c r="N84" s="6">
        <v>19044</v>
      </c>
      <c r="O84" s="6">
        <v>0</v>
      </c>
      <c r="P84" s="6">
        <v>10390</v>
      </c>
      <c r="Q84" s="6">
        <v>19049</v>
      </c>
      <c r="R84" s="6">
        <v>0</v>
      </c>
      <c r="S84" s="5">
        <f t="shared" si="9"/>
        <v>24166836</v>
      </c>
      <c r="T84" s="5">
        <f t="shared" si="10"/>
        <v>0</v>
      </c>
      <c r="U84" s="5">
        <f t="shared" si="11"/>
        <v>561060</v>
      </c>
      <c r="V84" s="5">
        <f t="shared" si="12"/>
        <v>3238330</v>
      </c>
      <c r="W84" s="5">
        <f t="shared" si="7"/>
        <v>0</v>
      </c>
      <c r="X84" s="5">
        <f t="shared" si="13"/>
        <v>3799390</v>
      </c>
      <c r="Y84" s="5">
        <f t="shared" si="8"/>
        <v>27966226</v>
      </c>
    </row>
    <row r="85" spans="1:25">
      <c r="A85">
        <v>2025</v>
      </c>
      <c r="B85" t="s">
        <v>82</v>
      </c>
      <c r="C85" t="s">
        <v>617</v>
      </c>
      <c r="D85" t="s">
        <v>790</v>
      </c>
      <c r="E85" t="s">
        <v>599</v>
      </c>
      <c r="F85" t="s">
        <v>599</v>
      </c>
      <c r="G85" t="s">
        <v>599</v>
      </c>
      <c r="H85" t="s">
        <v>599</v>
      </c>
      <c r="I85" s="4">
        <v>130</v>
      </c>
      <c r="J85" s="4">
        <v>5</v>
      </c>
      <c r="K85" s="4">
        <v>5</v>
      </c>
      <c r="L85" s="4">
        <v>5</v>
      </c>
      <c r="M85" s="4">
        <v>0</v>
      </c>
      <c r="N85" s="6">
        <v>19044</v>
      </c>
      <c r="O85" s="6">
        <v>0</v>
      </c>
      <c r="P85" s="6">
        <v>10390</v>
      </c>
      <c r="Q85" s="6">
        <v>19049</v>
      </c>
      <c r="R85" s="6">
        <v>0</v>
      </c>
      <c r="S85" s="5">
        <f t="shared" si="9"/>
        <v>2475720</v>
      </c>
      <c r="T85" s="5">
        <f t="shared" si="10"/>
        <v>0</v>
      </c>
      <c r="U85" s="5">
        <f t="shared" si="11"/>
        <v>51950</v>
      </c>
      <c r="V85" s="5">
        <f t="shared" si="12"/>
        <v>95245</v>
      </c>
      <c r="W85" s="5">
        <f t="shared" si="7"/>
        <v>0</v>
      </c>
      <c r="X85" s="5">
        <f t="shared" si="13"/>
        <v>147195</v>
      </c>
      <c r="Y85" s="5">
        <f t="shared" si="8"/>
        <v>2622915</v>
      </c>
    </row>
    <row r="86" spans="1:25">
      <c r="A86">
        <v>2025</v>
      </c>
      <c r="B86" t="s">
        <v>83</v>
      </c>
      <c r="C86" t="s">
        <v>618</v>
      </c>
      <c r="D86" t="s">
        <v>791</v>
      </c>
      <c r="E86" t="s">
        <v>792</v>
      </c>
      <c r="F86" t="s">
        <v>599</v>
      </c>
      <c r="G86" t="s">
        <v>599</v>
      </c>
      <c r="H86" t="s">
        <v>599</v>
      </c>
      <c r="I86" s="4">
        <v>476</v>
      </c>
      <c r="J86" s="4">
        <v>40</v>
      </c>
      <c r="K86" s="4">
        <v>57</v>
      </c>
      <c r="L86" s="4">
        <v>15</v>
      </c>
      <c r="M86" s="4">
        <v>0</v>
      </c>
      <c r="N86" s="6">
        <v>19044</v>
      </c>
      <c r="O86" s="6">
        <v>0</v>
      </c>
      <c r="P86" s="6">
        <v>10390</v>
      </c>
      <c r="Q86" s="6">
        <v>19049</v>
      </c>
      <c r="R86" s="6">
        <v>0</v>
      </c>
      <c r="S86" s="5">
        <f t="shared" si="9"/>
        <v>9064944</v>
      </c>
      <c r="T86" s="5">
        <f t="shared" si="10"/>
        <v>0</v>
      </c>
      <c r="U86" s="5">
        <f t="shared" si="11"/>
        <v>592230</v>
      </c>
      <c r="V86" s="5">
        <f t="shared" si="12"/>
        <v>285735</v>
      </c>
      <c r="W86" s="5">
        <f t="shared" si="7"/>
        <v>0</v>
      </c>
      <c r="X86" s="5">
        <f t="shared" si="13"/>
        <v>877965</v>
      </c>
      <c r="Y86" s="5">
        <f t="shared" si="8"/>
        <v>9942909</v>
      </c>
    </row>
    <row r="87" spans="1:25">
      <c r="A87">
        <v>2025</v>
      </c>
      <c r="B87" t="s">
        <v>84</v>
      </c>
      <c r="C87" t="s">
        <v>619</v>
      </c>
      <c r="D87" t="s">
        <v>793</v>
      </c>
      <c r="E87" t="s">
        <v>794</v>
      </c>
      <c r="F87" t="s">
        <v>599</v>
      </c>
      <c r="G87" t="s">
        <v>599</v>
      </c>
      <c r="H87" t="s">
        <v>599</v>
      </c>
      <c r="I87" s="4">
        <v>435</v>
      </c>
      <c r="J87" s="4">
        <v>16</v>
      </c>
      <c r="K87" s="4">
        <v>23</v>
      </c>
      <c r="L87" s="4">
        <v>16</v>
      </c>
      <c r="M87" s="4">
        <v>0</v>
      </c>
      <c r="N87" s="6">
        <v>19044</v>
      </c>
      <c r="O87" s="6">
        <v>0</v>
      </c>
      <c r="P87" s="6">
        <v>10390</v>
      </c>
      <c r="Q87" s="6">
        <v>19049</v>
      </c>
      <c r="R87" s="6">
        <v>0</v>
      </c>
      <c r="S87" s="5">
        <f t="shared" si="9"/>
        <v>8284140</v>
      </c>
      <c r="T87" s="5">
        <f t="shared" si="10"/>
        <v>0</v>
      </c>
      <c r="U87" s="5">
        <f t="shared" si="11"/>
        <v>238970</v>
      </c>
      <c r="V87" s="5">
        <f t="shared" si="12"/>
        <v>304784</v>
      </c>
      <c r="W87" s="5">
        <f t="shared" si="7"/>
        <v>0</v>
      </c>
      <c r="X87" s="5">
        <f t="shared" si="13"/>
        <v>543754</v>
      </c>
      <c r="Y87" s="5">
        <f t="shared" si="8"/>
        <v>8827894</v>
      </c>
    </row>
    <row r="88" spans="1:25">
      <c r="A88">
        <v>2025</v>
      </c>
      <c r="B88" t="s">
        <v>85</v>
      </c>
      <c r="C88" t="s">
        <v>620</v>
      </c>
      <c r="D88" t="s">
        <v>795</v>
      </c>
      <c r="E88" t="s">
        <v>599</v>
      </c>
      <c r="F88" t="s">
        <v>599</v>
      </c>
      <c r="G88" t="s">
        <v>599</v>
      </c>
      <c r="H88" t="s">
        <v>599</v>
      </c>
      <c r="I88" s="4">
        <v>280</v>
      </c>
      <c r="J88" s="4">
        <v>10</v>
      </c>
      <c r="K88" s="4">
        <v>15</v>
      </c>
      <c r="L88" s="4">
        <v>10</v>
      </c>
      <c r="M88" s="4">
        <v>0</v>
      </c>
      <c r="N88" s="6">
        <v>19044</v>
      </c>
      <c r="O88" s="6">
        <v>0</v>
      </c>
      <c r="P88" s="6">
        <v>10390</v>
      </c>
      <c r="Q88" s="6">
        <v>19049</v>
      </c>
      <c r="R88" s="6">
        <v>0</v>
      </c>
      <c r="S88" s="5">
        <f t="shared" si="9"/>
        <v>5332320</v>
      </c>
      <c r="T88" s="5">
        <f t="shared" si="10"/>
        <v>0</v>
      </c>
      <c r="U88" s="5">
        <f t="shared" si="11"/>
        <v>155850</v>
      </c>
      <c r="V88" s="5">
        <f t="shared" si="12"/>
        <v>190490</v>
      </c>
      <c r="W88" s="5">
        <f t="shared" si="7"/>
        <v>0</v>
      </c>
      <c r="X88" s="5">
        <f t="shared" si="13"/>
        <v>346340</v>
      </c>
      <c r="Y88" s="5">
        <f t="shared" si="8"/>
        <v>5678660</v>
      </c>
    </row>
    <row r="89" spans="1:25">
      <c r="A89">
        <v>2025</v>
      </c>
      <c r="B89" t="s">
        <v>86</v>
      </c>
      <c r="C89" t="s">
        <v>474</v>
      </c>
      <c r="D89" t="s">
        <v>796</v>
      </c>
      <c r="E89" t="s">
        <v>599</v>
      </c>
      <c r="F89" t="s">
        <v>599</v>
      </c>
      <c r="G89" t="s">
        <v>599</v>
      </c>
      <c r="H89" t="s">
        <v>599</v>
      </c>
      <c r="I89" s="4">
        <v>351</v>
      </c>
      <c r="J89" s="4">
        <v>11</v>
      </c>
      <c r="K89" s="4">
        <v>14</v>
      </c>
      <c r="L89" s="4">
        <v>44</v>
      </c>
      <c r="M89" s="4">
        <v>0</v>
      </c>
      <c r="N89" s="6">
        <v>19044</v>
      </c>
      <c r="O89" s="6">
        <v>0</v>
      </c>
      <c r="P89" s="6">
        <v>10390</v>
      </c>
      <c r="Q89" s="6">
        <v>19049</v>
      </c>
      <c r="R89" s="6">
        <v>0</v>
      </c>
      <c r="S89" s="5">
        <f t="shared" si="9"/>
        <v>6684444</v>
      </c>
      <c r="T89" s="5">
        <f t="shared" si="10"/>
        <v>0</v>
      </c>
      <c r="U89" s="5">
        <f t="shared" si="11"/>
        <v>145460</v>
      </c>
      <c r="V89" s="5">
        <f t="shared" si="12"/>
        <v>838156</v>
      </c>
      <c r="W89" s="5">
        <f t="shared" si="7"/>
        <v>0</v>
      </c>
      <c r="X89" s="5">
        <f t="shared" si="13"/>
        <v>983616</v>
      </c>
      <c r="Y89" s="5">
        <f t="shared" si="8"/>
        <v>7668060</v>
      </c>
    </row>
    <row r="90" spans="1:25">
      <c r="A90">
        <v>2025</v>
      </c>
      <c r="B90" t="s">
        <v>361</v>
      </c>
      <c r="C90" t="s">
        <v>475</v>
      </c>
      <c r="D90" t="s">
        <v>797</v>
      </c>
      <c r="E90" t="s">
        <v>599</v>
      </c>
      <c r="F90" t="s">
        <v>599</v>
      </c>
      <c r="G90" t="s">
        <v>599</v>
      </c>
      <c r="H90" t="s">
        <v>599</v>
      </c>
      <c r="I90" s="4">
        <v>190</v>
      </c>
      <c r="J90" s="4">
        <v>7</v>
      </c>
      <c r="K90" s="4">
        <v>5</v>
      </c>
      <c r="L90" s="4">
        <v>32</v>
      </c>
      <c r="M90" s="4">
        <v>0</v>
      </c>
      <c r="N90" s="6">
        <v>19044</v>
      </c>
      <c r="O90" s="6">
        <v>0</v>
      </c>
      <c r="P90" s="6">
        <v>10390</v>
      </c>
      <c r="Q90" s="6">
        <v>19049</v>
      </c>
      <c r="R90" s="6">
        <v>0</v>
      </c>
      <c r="S90" s="5">
        <f t="shared" si="9"/>
        <v>3618360</v>
      </c>
      <c r="T90" s="5">
        <f t="shared" si="10"/>
        <v>0</v>
      </c>
      <c r="U90" s="5">
        <f t="shared" si="11"/>
        <v>51950</v>
      </c>
      <c r="V90" s="5">
        <f t="shared" si="12"/>
        <v>609568</v>
      </c>
      <c r="W90" s="5">
        <f t="shared" si="7"/>
        <v>0</v>
      </c>
      <c r="X90" s="5">
        <f t="shared" si="13"/>
        <v>661518</v>
      </c>
      <c r="Y90" s="5">
        <f t="shared" si="8"/>
        <v>4279878</v>
      </c>
    </row>
    <row r="91" spans="1:25">
      <c r="A91">
        <v>2025</v>
      </c>
      <c r="B91" t="s">
        <v>660</v>
      </c>
      <c r="C91" t="s">
        <v>798</v>
      </c>
      <c r="D91" t="s">
        <v>713</v>
      </c>
      <c r="E91" t="s">
        <v>599</v>
      </c>
      <c r="F91" t="s">
        <v>599</v>
      </c>
      <c r="G91" t="s">
        <v>599</v>
      </c>
      <c r="H91" t="s">
        <v>599</v>
      </c>
      <c r="I91" s="4">
        <v>168</v>
      </c>
      <c r="J91" s="4">
        <v>6</v>
      </c>
      <c r="K91" s="4">
        <v>10</v>
      </c>
      <c r="L91" s="4">
        <v>6</v>
      </c>
      <c r="M91" s="4">
        <v>0</v>
      </c>
      <c r="N91" s="6">
        <v>19044</v>
      </c>
      <c r="O91" s="6">
        <v>0</v>
      </c>
      <c r="P91" s="6">
        <v>10390</v>
      </c>
      <c r="Q91" s="6">
        <v>19049</v>
      </c>
      <c r="R91" s="6">
        <v>0</v>
      </c>
      <c r="S91" s="5">
        <f t="shared" si="9"/>
        <v>3199392</v>
      </c>
      <c r="T91" s="5">
        <f t="shared" si="10"/>
        <v>0</v>
      </c>
      <c r="U91" s="5">
        <f t="shared" si="11"/>
        <v>103900</v>
      </c>
      <c r="V91" s="5">
        <f t="shared" si="12"/>
        <v>114294</v>
      </c>
      <c r="W91" s="5">
        <f t="shared" si="7"/>
        <v>0</v>
      </c>
      <c r="X91" s="5">
        <f t="shared" si="13"/>
        <v>218194</v>
      </c>
      <c r="Y91" s="5">
        <f t="shared" si="8"/>
        <v>3417586</v>
      </c>
    </row>
    <row r="92" spans="1:25">
      <c r="A92">
        <v>2025</v>
      </c>
      <c r="B92" t="s">
        <v>661</v>
      </c>
      <c r="C92" t="s">
        <v>799</v>
      </c>
      <c r="D92" t="s">
        <v>764</v>
      </c>
      <c r="E92" t="s">
        <v>599</v>
      </c>
      <c r="F92" t="s">
        <v>599</v>
      </c>
      <c r="G92" t="s">
        <v>599</v>
      </c>
      <c r="H92" t="s">
        <v>599</v>
      </c>
      <c r="I92" s="4">
        <v>162</v>
      </c>
      <c r="J92" s="4">
        <v>13</v>
      </c>
      <c r="K92" s="4">
        <v>0</v>
      </c>
      <c r="L92" s="4">
        <v>10</v>
      </c>
      <c r="M92" s="4">
        <v>0</v>
      </c>
      <c r="N92" s="6">
        <v>19044</v>
      </c>
      <c r="O92" s="6">
        <v>0</v>
      </c>
      <c r="P92" s="6">
        <v>10390</v>
      </c>
      <c r="Q92" s="6">
        <v>19049</v>
      </c>
      <c r="R92" s="6">
        <v>0</v>
      </c>
      <c r="S92" s="5">
        <f t="shared" si="9"/>
        <v>3085128</v>
      </c>
      <c r="T92" s="5">
        <f t="shared" si="10"/>
        <v>0</v>
      </c>
      <c r="U92" s="5">
        <f t="shared" si="11"/>
        <v>0</v>
      </c>
      <c r="V92" s="5">
        <f t="shared" si="12"/>
        <v>190490</v>
      </c>
      <c r="W92" s="5">
        <f t="shared" si="7"/>
        <v>0</v>
      </c>
      <c r="X92" s="5">
        <f t="shared" si="13"/>
        <v>190490</v>
      </c>
      <c r="Y92" s="5">
        <f t="shared" si="8"/>
        <v>3275618</v>
      </c>
    </row>
    <row r="93" spans="1:25">
      <c r="A93">
        <v>2025</v>
      </c>
      <c r="B93" t="s">
        <v>87</v>
      </c>
      <c r="C93" t="s">
        <v>800</v>
      </c>
      <c r="D93" t="s">
        <v>801</v>
      </c>
      <c r="E93" t="s">
        <v>599</v>
      </c>
      <c r="F93" t="s">
        <v>599</v>
      </c>
      <c r="G93" t="s">
        <v>599</v>
      </c>
      <c r="H93" t="s">
        <v>599</v>
      </c>
      <c r="I93" s="4">
        <v>786</v>
      </c>
      <c r="J93" s="4">
        <v>13</v>
      </c>
      <c r="K93" s="4">
        <v>51</v>
      </c>
      <c r="L93" s="4">
        <v>66</v>
      </c>
      <c r="M93" s="4">
        <v>0</v>
      </c>
      <c r="N93" s="6">
        <v>19044</v>
      </c>
      <c r="O93" s="6">
        <v>0</v>
      </c>
      <c r="P93" s="6">
        <v>10390</v>
      </c>
      <c r="Q93" s="6">
        <v>19049</v>
      </c>
      <c r="R93" s="6">
        <v>0</v>
      </c>
      <c r="S93" s="5">
        <f t="shared" si="9"/>
        <v>14968584</v>
      </c>
      <c r="T93" s="5">
        <f t="shared" si="10"/>
        <v>0</v>
      </c>
      <c r="U93" s="5">
        <f t="shared" si="11"/>
        <v>529890</v>
      </c>
      <c r="V93" s="5">
        <f t="shared" si="12"/>
        <v>1257234</v>
      </c>
      <c r="W93" s="5">
        <f t="shared" si="7"/>
        <v>0</v>
      </c>
      <c r="X93" s="5">
        <f t="shared" si="13"/>
        <v>1787124</v>
      </c>
      <c r="Y93" s="5">
        <f t="shared" si="8"/>
        <v>16755708</v>
      </c>
    </row>
    <row r="94" spans="1:25">
      <c r="A94">
        <v>2025</v>
      </c>
      <c r="B94" t="s">
        <v>88</v>
      </c>
      <c r="C94" t="s">
        <v>476</v>
      </c>
      <c r="D94" t="s">
        <v>802</v>
      </c>
      <c r="E94" t="s">
        <v>803</v>
      </c>
      <c r="F94" t="s">
        <v>599</v>
      </c>
      <c r="G94" t="s">
        <v>599</v>
      </c>
      <c r="H94" t="s">
        <v>599</v>
      </c>
      <c r="I94" s="4">
        <v>899</v>
      </c>
      <c r="J94" s="4">
        <v>41.44</v>
      </c>
      <c r="K94" s="4">
        <v>78.62</v>
      </c>
      <c r="L94" s="4">
        <v>63.48</v>
      </c>
      <c r="M94" s="4">
        <v>0</v>
      </c>
      <c r="N94" s="6">
        <v>19044</v>
      </c>
      <c r="O94" s="6">
        <v>0</v>
      </c>
      <c r="P94" s="6">
        <v>10390</v>
      </c>
      <c r="Q94" s="6">
        <v>19049</v>
      </c>
      <c r="R94" s="6">
        <v>0</v>
      </c>
      <c r="S94" s="5">
        <f t="shared" si="9"/>
        <v>17120556</v>
      </c>
      <c r="T94" s="5">
        <f t="shared" si="10"/>
        <v>0</v>
      </c>
      <c r="U94" s="5">
        <f t="shared" si="11"/>
        <v>816861.8</v>
      </c>
      <c r="V94" s="5">
        <f t="shared" si="12"/>
        <v>1209230.52</v>
      </c>
      <c r="W94" s="5">
        <f t="shared" si="7"/>
        <v>0</v>
      </c>
      <c r="X94" s="5">
        <f t="shared" si="13"/>
        <v>2026092.32</v>
      </c>
      <c r="Y94" s="5">
        <f t="shared" si="8"/>
        <v>19146648.32</v>
      </c>
    </row>
    <row r="95" spans="1:25">
      <c r="A95">
        <v>2025</v>
      </c>
      <c r="B95" t="s">
        <v>89</v>
      </c>
      <c r="C95" t="s">
        <v>621</v>
      </c>
      <c r="D95" t="s">
        <v>804</v>
      </c>
      <c r="E95" t="s">
        <v>599</v>
      </c>
      <c r="F95" t="s">
        <v>599</v>
      </c>
      <c r="G95" t="s">
        <v>599</v>
      </c>
      <c r="H95" t="s">
        <v>599</v>
      </c>
      <c r="I95" s="4">
        <v>95</v>
      </c>
      <c r="J95" s="4">
        <v>0</v>
      </c>
      <c r="K95" s="4">
        <v>26</v>
      </c>
      <c r="L95" s="4">
        <v>0</v>
      </c>
      <c r="M95" s="4">
        <v>0</v>
      </c>
      <c r="N95" s="6">
        <v>19044</v>
      </c>
      <c r="O95" s="6">
        <v>0</v>
      </c>
      <c r="P95" s="6">
        <v>10390</v>
      </c>
      <c r="Q95" s="6">
        <v>19049</v>
      </c>
      <c r="R95" s="6">
        <v>0</v>
      </c>
      <c r="S95" s="5">
        <f t="shared" si="9"/>
        <v>1809180</v>
      </c>
      <c r="T95" s="5">
        <f t="shared" si="10"/>
        <v>0</v>
      </c>
      <c r="U95" s="5">
        <f t="shared" si="11"/>
        <v>270140</v>
      </c>
      <c r="V95" s="5">
        <f t="shared" si="12"/>
        <v>0</v>
      </c>
      <c r="W95" s="5">
        <f t="shared" si="7"/>
        <v>0</v>
      </c>
      <c r="X95" s="5">
        <f t="shared" si="13"/>
        <v>270140</v>
      </c>
      <c r="Y95" s="5">
        <f t="shared" si="8"/>
        <v>2079320</v>
      </c>
    </row>
    <row r="96" spans="1:25">
      <c r="A96">
        <v>2025</v>
      </c>
      <c r="B96" t="s">
        <v>90</v>
      </c>
      <c r="C96" t="s">
        <v>477</v>
      </c>
      <c r="D96" t="s">
        <v>805</v>
      </c>
      <c r="E96" t="s">
        <v>806</v>
      </c>
      <c r="F96" t="s">
        <v>599</v>
      </c>
      <c r="G96" t="s">
        <v>599</v>
      </c>
      <c r="H96" t="s">
        <v>599</v>
      </c>
      <c r="I96" s="4">
        <v>552</v>
      </c>
      <c r="J96" s="4">
        <v>21</v>
      </c>
      <c r="K96" s="4">
        <v>3</v>
      </c>
      <c r="L96" s="4">
        <v>75</v>
      </c>
      <c r="M96" s="4">
        <v>0</v>
      </c>
      <c r="N96" s="6">
        <v>19044</v>
      </c>
      <c r="O96" s="6">
        <v>0</v>
      </c>
      <c r="P96" s="6">
        <v>10390</v>
      </c>
      <c r="Q96" s="6">
        <v>19049</v>
      </c>
      <c r="R96" s="6">
        <v>0</v>
      </c>
      <c r="S96" s="5">
        <f t="shared" si="9"/>
        <v>10512288</v>
      </c>
      <c r="T96" s="5">
        <f t="shared" si="10"/>
        <v>0</v>
      </c>
      <c r="U96" s="5">
        <f t="shared" si="11"/>
        <v>31170</v>
      </c>
      <c r="V96" s="5">
        <f t="shared" si="12"/>
        <v>1428675</v>
      </c>
      <c r="W96" s="5">
        <f>M96*R96</f>
        <v>0</v>
      </c>
      <c r="X96" s="5">
        <f t="shared" si="13"/>
        <v>1459845</v>
      </c>
      <c r="Y96" s="5">
        <f t="shared" si="8"/>
        <v>11972133</v>
      </c>
    </row>
    <row r="97" spans="1:25">
      <c r="A97">
        <v>2025</v>
      </c>
      <c r="B97" t="s">
        <v>91</v>
      </c>
      <c r="C97" t="s">
        <v>622</v>
      </c>
      <c r="D97" t="s">
        <v>807</v>
      </c>
      <c r="E97" t="s">
        <v>599</v>
      </c>
      <c r="F97" t="s">
        <v>599</v>
      </c>
      <c r="G97" t="s">
        <v>599</v>
      </c>
      <c r="H97" t="s">
        <v>599</v>
      </c>
      <c r="I97" s="4">
        <v>613</v>
      </c>
      <c r="J97" s="4">
        <v>0</v>
      </c>
      <c r="K97" s="4">
        <v>0</v>
      </c>
      <c r="L97" s="4">
        <v>117</v>
      </c>
      <c r="M97" s="4">
        <v>76</v>
      </c>
      <c r="N97" s="6">
        <v>19044</v>
      </c>
      <c r="O97" s="6">
        <v>0</v>
      </c>
      <c r="P97" s="6">
        <v>10390</v>
      </c>
      <c r="Q97" s="6">
        <v>19049</v>
      </c>
      <c r="R97" s="6">
        <v>45000</v>
      </c>
      <c r="S97" s="5">
        <f t="shared" si="9"/>
        <v>11673972</v>
      </c>
      <c r="T97" s="5">
        <f t="shared" si="10"/>
        <v>0</v>
      </c>
      <c r="U97" s="5">
        <f t="shared" si="11"/>
        <v>0</v>
      </c>
      <c r="V97" s="5">
        <f t="shared" si="12"/>
        <v>2228733</v>
      </c>
      <c r="W97" s="5">
        <f t="shared" si="7"/>
        <v>3420000</v>
      </c>
      <c r="X97" s="5">
        <f t="shared" si="13"/>
        <v>5648733</v>
      </c>
      <c r="Y97" s="5">
        <f t="shared" si="8"/>
        <v>17322705</v>
      </c>
    </row>
    <row r="98" spans="1:25">
      <c r="A98">
        <v>2025</v>
      </c>
      <c r="B98" t="s">
        <v>92</v>
      </c>
      <c r="C98" t="s">
        <v>277</v>
      </c>
      <c r="D98" t="s">
        <v>808</v>
      </c>
      <c r="E98" t="s">
        <v>599</v>
      </c>
      <c r="F98" t="s">
        <v>599</v>
      </c>
      <c r="G98" t="s">
        <v>599</v>
      </c>
      <c r="H98" t="s">
        <v>599</v>
      </c>
      <c r="I98" s="4">
        <v>387</v>
      </c>
      <c r="J98" s="4">
        <v>11</v>
      </c>
      <c r="K98" s="4">
        <v>35</v>
      </c>
      <c r="L98" s="4">
        <v>27</v>
      </c>
      <c r="M98" s="4">
        <v>0</v>
      </c>
      <c r="N98" s="6">
        <v>19044</v>
      </c>
      <c r="O98" s="6">
        <v>0</v>
      </c>
      <c r="P98" s="6">
        <v>10390</v>
      </c>
      <c r="Q98" s="6">
        <v>19049</v>
      </c>
      <c r="R98" s="6">
        <v>0</v>
      </c>
      <c r="S98" s="5">
        <f t="shared" si="9"/>
        <v>7370028</v>
      </c>
      <c r="T98" s="5">
        <f t="shared" si="10"/>
        <v>0</v>
      </c>
      <c r="U98" s="5">
        <f t="shared" si="11"/>
        <v>363650</v>
      </c>
      <c r="V98" s="5">
        <f t="shared" si="12"/>
        <v>514323</v>
      </c>
      <c r="W98" s="5">
        <f t="shared" si="7"/>
        <v>0</v>
      </c>
      <c r="X98" s="5">
        <f t="shared" si="13"/>
        <v>877973</v>
      </c>
      <c r="Y98" s="5">
        <f t="shared" si="8"/>
        <v>8248001</v>
      </c>
    </row>
    <row r="99" spans="1:25">
      <c r="A99">
        <v>2025</v>
      </c>
      <c r="B99" t="s">
        <v>93</v>
      </c>
      <c r="C99" t="s">
        <v>478</v>
      </c>
      <c r="D99" t="s">
        <v>809</v>
      </c>
      <c r="E99" t="s">
        <v>599</v>
      </c>
      <c r="F99" t="s">
        <v>599</v>
      </c>
      <c r="G99" t="s">
        <v>599</v>
      </c>
      <c r="H99" t="s">
        <v>599</v>
      </c>
      <c r="I99" s="4">
        <v>444</v>
      </c>
      <c r="J99" s="4">
        <v>11.119999999999997</v>
      </c>
      <c r="K99" s="4">
        <v>11.119999999999997</v>
      </c>
      <c r="L99" s="4">
        <v>44.400000000000006</v>
      </c>
      <c r="M99" s="4">
        <v>0</v>
      </c>
      <c r="N99" s="6">
        <v>19044</v>
      </c>
      <c r="O99" s="6">
        <v>0</v>
      </c>
      <c r="P99" s="6">
        <v>10390</v>
      </c>
      <c r="Q99" s="6">
        <v>19049</v>
      </c>
      <c r="R99" s="6">
        <v>0</v>
      </c>
      <c r="S99" s="5">
        <f t="shared" si="9"/>
        <v>8455536</v>
      </c>
      <c r="T99" s="5">
        <f t="shared" si="10"/>
        <v>0</v>
      </c>
      <c r="U99" s="5">
        <f t="shared" si="11"/>
        <v>115536.79999999997</v>
      </c>
      <c r="V99" s="5">
        <f t="shared" si="12"/>
        <v>845775.60000000009</v>
      </c>
      <c r="W99" s="5">
        <f t="shared" si="7"/>
        <v>0</v>
      </c>
      <c r="X99" s="5">
        <f t="shared" si="13"/>
        <v>961312.4</v>
      </c>
      <c r="Y99" s="5">
        <f t="shared" si="8"/>
        <v>9416848.4000000004</v>
      </c>
    </row>
    <row r="100" spans="1:25">
      <c r="A100">
        <v>2025</v>
      </c>
      <c r="B100" t="s">
        <v>94</v>
      </c>
      <c r="C100" t="s">
        <v>479</v>
      </c>
      <c r="D100" t="s">
        <v>810</v>
      </c>
      <c r="E100" t="s">
        <v>811</v>
      </c>
      <c r="F100" t="s">
        <v>599</v>
      </c>
      <c r="G100" t="s">
        <v>599</v>
      </c>
      <c r="H100" t="s">
        <v>599</v>
      </c>
      <c r="I100" s="4">
        <v>973</v>
      </c>
      <c r="J100" s="4">
        <v>24.340000000000003</v>
      </c>
      <c r="K100" s="4">
        <v>24.340000000000003</v>
      </c>
      <c r="L100" s="4">
        <v>97.300000000000011</v>
      </c>
      <c r="M100" s="4">
        <v>0</v>
      </c>
      <c r="N100" s="6">
        <v>19044</v>
      </c>
      <c r="O100" s="6">
        <v>0</v>
      </c>
      <c r="P100" s="6">
        <v>10390</v>
      </c>
      <c r="Q100" s="6">
        <v>19049</v>
      </c>
      <c r="R100" s="6">
        <v>0</v>
      </c>
      <c r="S100" s="5">
        <f t="shared" si="9"/>
        <v>18529812</v>
      </c>
      <c r="T100" s="5">
        <f t="shared" si="10"/>
        <v>0</v>
      </c>
      <c r="U100" s="5">
        <f t="shared" si="11"/>
        <v>252892.60000000003</v>
      </c>
      <c r="V100" s="5">
        <f t="shared" si="12"/>
        <v>1853467.7000000002</v>
      </c>
      <c r="W100" s="5">
        <f t="shared" si="7"/>
        <v>0</v>
      </c>
      <c r="X100" s="5">
        <f t="shared" si="13"/>
        <v>2106360.3000000003</v>
      </c>
      <c r="Y100" s="5">
        <f t="shared" si="8"/>
        <v>20636172.300000001</v>
      </c>
    </row>
    <row r="101" spans="1:25">
      <c r="A101">
        <v>2025</v>
      </c>
      <c r="B101" t="s">
        <v>95</v>
      </c>
      <c r="C101" t="s">
        <v>480</v>
      </c>
      <c r="D101" t="s">
        <v>812</v>
      </c>
      <c r="E101" t="s">
        <v>599</v>
      </c>
      <c r="F101" t="s">
        <v>599</v>
      </c>
      <c r="G101" t="s">
        <v>599</v>
      </c>
      <c r="H101" t="s">
        <v>599</v>
      </c>
      <c r="I101" s="4">
        <v>340</v>
      </c>
      <c r="J101" s="4">
        <v>2</v>
      </c>
      <c r="K101" s="4">
        <v>7</v>
      </c>
      <c r="L101" s="4">
        <v>84</v>
      </c>
      <c r="M101" s="4">
        <v>0</v>
      </c>
      <c r="N101" s="6">
        <v>19044</v>
      </c>
      <c r="O101" s="6">
        <v>0</v>
      </c>
      <c r="P101" s="6">
        <v>10390</v>
      </c>
      <c r="Q101" s="6">
        <v>19049</v>
      </c>
      <c r="R101" s="6">
        <v>0</v>
      </c>
      <c r="S101" s="5">
        <f t="shared" si="9"/>
        <v>6474960</v>
      </c>
      <c r="T101" s="5">
        <f t="shared" si="10"/>
        <v>0</v>
      </c>
      <c r="U101" s="5">
        <f t="shared" si="11"/>
        <v>72730</v>
      </c>
      <c r="V101" s="5">
        <f t="shared" si="12"/>
        <v>1600116</v>
      </c>
      <c r="W101" s="5">
        <f t="shared" si="7"/>
        <v>0</v>
      </c>
      <c r="X101" s="5">
        <f t="shared" si="13"/>
        <v>1672846</v>
      </c>
      <c r="Y101" s="5">
        <f t="shared" si="8"/>
        <v>8147806</v>
      </c>
    </row>
    <row r="102" spans="1:25">
      <c r="A102">
        <v>2025</v>
      </c>
      <c r="B102" t="s">
        <v>96</v>
      </c>
      <c r="C102" t="s">
        <v>623</v>
      </c>
      <c r="D102" t="s">
        <v>813</v>
      </c>
      <c r="E102" t="s">
        <v>599</v>
      </c>
      <c r="F102" t="s">
        <v>599</v>
      </c>
      <c r="G102" t="s">
        <v>599</v>
      </c>
      <c r="H102" t="s">
        <v>599</v>
      </c>
      <c r="I102" s="4">
        <v>220</v>
      </c>
      <c r="J102" s="4">
        <v>14</v>
      </c>
      <c r="K102" s="4">
        <v>15</v>
      </c>
      <c r="L102" s="4">
        <v>25</v>
      </c>
      <c r="M102" s="4">
        <v>0</v>
      </c>
      <c r="N102" s="6">
        <v>19044</v>
      </c>
      <c r="O102" s="6">
        <v>0</v>
      </c>
      <c r="P102" s="6">
        <v>10390</v>
      </c>
      <c r="Q102" s="6">
        <v>19049</v>
      </c>
      <c r="R102" s="6">
        <v>0</v>
      </c>
      <c r="S102" s="5">
        <f t="shared" si="9"/>
        <v>4189680</v>
      </c>
      <c r="T102" s="5">
        <f t="shared" si="10"/>
        <v>0</v>
      </c>
      <c r="U102" s="5">
        <f t="shared" si="11"/>
        <v>155850</v>
      </c>
      <c r="V102" s="5">
        <f t="shared" si="12"/>
        <v>476225</v>
      </c>
      <c r="W102" s="5">
        <f t="shared" si="7"/>
        <v>0</v>
      </c>
      <c r="X102" s="5">
        <f t="shared" si="13"/>
        <v>632075</v>
      </c>
      <c r="Y102" s="5">
        <f t="shared" si="8"/>
        <v>4821755</v>
      </c>
    </row>
    <row r="103" spans="1:25">
      <c r="A103">
        <v>2025</v>
      </c>
      <c r="B103" t="s">
        <v>97</v>
      </c>
      <c r="C103" t="s">
        <v>481</v>
      </c>
      <c r="D103" t="s">
        <v>814</v>
      </c>
      <c r="E103" t="s">
        <v>599</v>
      </c>
      <c r="F103" t="s">
        <v>599</v>
      </c>
      <c r="G103" t="s">
        <v>599</v>
      </c>
      <c r="H103" t="s">
        <v>599</v>
      </c>
      <c r="I103" s="4">
        <v>230</v>
      </c>
      <c r="J103" s="4">
        <v>0</v>
      </c>
      <c r="K103" s="4">
        <v>15</v>
      </c>
      <c r="L103" s="4">
        <v>35</v>
      </c>
      <c r="M103" s="4">
        <v>0</v>
      </c>
      <c r="N103" s="6">
        <v>19044</v>
      </c>
      <c r="O103" s="6">
        <v>0</v>
      </c>
      <c r="P103" s="6">
        <v>10390</v>
      </c>
      <c r="Q103" s="6">
        <v>19049</v>
      </c>
      <c r="R103" s="6">
        <v>0</v>
      </c>
      <c r="S103" s="5">
        <f t="shared" si="9"/>
        <v>4380120</v>
      </c>
      <c r="T103" s="5">
        <f t="shared" si="10"/>
        <v>0</v>
      </c>
      <c r="U103" s="5">
        <f t="shared" si="11"/>
        <v>155850</v>
      </c>
      <c r="V103" s="5">
        <f t="shared" si="12"/>
        <v>666715</v>
      </c>
      <c r="W103" s="5">
        <f t="shared" si="7"/>
        <v>0</v>
      </c>
      <c r="X103" s="5">
        <f t="shared" si="13"/>
        <v>822565</v>
      </c>
      <c r="Y103" s="5">
        <f t="shared" si="8"/>
        <v>5202685</v>
      </c>
    </row>
    <row r="104" spans="1:25">
      <c r="A104">
        <v>2025</v>
      </c>
      <c r="B104" t="s">
        <v>98</v>
      </c>
      <c r="C104" t="s">
        <v>482</v>
      </c>
      <c r="D104" t="s">
        <v>815</v>
      </c>
      <c r="E104" t="s">
        <v>599</v>
      </c>
      <c r="F104" t="s">
        <v>599</v>
      </c>
      <c r="G104" t="s">
        <v>599</v>
      </c>
      <c r="H104" t="s">
        <v>599</v>
      </c>
      <c r="I104" s="4">
        <v>410</v>
      </c>
      <c r="J104" s="4">
        <v>10.249999999999998</v>
      </c>
      <c r="K104" s="4">
        <v>10.249999999999998</v>
      </c>
      <c r="L104" s="4">
        <v>40.999999999999993</v>
      </c>
      <c r="M104" s="4">
        <v>0</v>
      </c>
      <c r="N104" s="6">
        <v>19044</v>
      </c>
      <c r="O104" s="6">
        <v>0</v>
      </c>
      <c r="P104" s="6">
        <v>10390</v>
      </c>
      <c r="Q104" s="6">
        <v>19049</v>
      </c>
      <c r="R104" s="6">
        <v>0</v>
      </c>
      <c r="S104" s="5">
        <f t="shared" si="9"/>
        <v>7808040</v>
      </c>
      <c r="T104" s="5">
        <f t="shared" si="10"/>
        <v>0</v>
      </c>
      <c r="U104" s="5">
        <f t="shared" si="11"/>
        <v>106497.49999999999</v>
      </c>
      <c r="V104" s="5">
        <f t="shared" si="12"/>
        <v>781008.99999999988</v>
      </c>
      <c r="W104" s="5">
        <f t="shared" si="7"/>
        <v>0</v>
      </c>
      <c r="X104" s="5">
        <f t="shared" si="13"/>
        <v>887506.49999999988</v>
      </c>
      <c r="Y104" s="5">
        <f t="shared" si="8"/>
        <v>8695546.5</v>
      </c>
    </row>
    <row r="105" spans="1:25">
      <c r="A105">
        <v>2025</v>
      </c>
      <c r="B105" t="s">
        <v>99</v>
      </c>
      <c r="C105" t="s">
        <v>483</v>
      </c>
      <c r="D105" t="s">
        <v>816</v>
      </c>
      <c r="E105" t="s">
        <v>599</v>
      </c>
      <c r="F105" t="s">
        <v>599</v>
      </c>
      <c r="G105" t="s">
        <v>599</v>
      </c>
      <c r="H105" t="s">
        <v>599</v>
      </c>
      <c r="I105" s="4">
        <v>420</v>
      </c>
      <c r="J105" s="4">
        <v>2</v>
      </c>
      <c r="K105" s="4">
        <v>22</v>
      </c>
      <c r="L105" s="4">
        <v>224</v>
      </c>
      <c r="M105" s="4">
        <v>0</v>
      </c>
      <c r="N105" s="6">
        <v>19044</v>
      </c>
      <c r="O105" s="6">
        <v>0</v>
      </c>
      <c r="P105" s="6">
        <v>10390</v>
      </c>
      <c r="Q105" s="6">
        <v>19049</v>
      </c>
      <c r="R105" s="6">
        <v>0</v>
      </c>
      <c r="S105" s="5">
        <f t="shared" si="9"/>
        <v>7998480</v>
      </c>
      <c r="T105" s="5">
        <f t="shared" si="10"/>
        <v>0</v>
      </c>
      <c r="U105" s="5">
        <f t="shared" si="11"/>
        <v>228580</v>
      </c>
      <c r="V105" s="5">
        <f t="shared" si="12"/>
        <v>4266976</v>
      </c>
      <c r="W105" s="5">
        <f t="shared" si="7"/>
        <v>0</v>
      </c>
      <c r="X105" s="5">
        <f t="shared" si="13"/>
        <v>4495556</v>
      </c>
      <c r="Y105" s="5">
        <f t="shared" si="8"/>
        <v>12494036</v>
      </c>
    </row>
    <row r="106" spans="1:25">
      <c r="A106">
        <v>2025</v>
      </c>
      <c r="B106" t="s">
        <v>100</v>
      </c>
      <c r="C106" t="s">
        <v>624</v>
      </c>
      <c r="D106" t="s">
        <v>817</v>
      </c>
      <c r="E106" t="s">
        <v>599</v>
      </c>
      <c r="F106" t="s">
        <v>599</v>
      </c>
      <c r="G106" t="s">
        <v>599</v>
      </c>
      <c r="H106" t="s">
        <v>599</v>
      </c>
      <c r="I106" s="4">
        <v>1217</v>
      </c>
      <c r="J106" s="4">
        <v>111</v>
      </c>
      <c r="K106" s="4">
        <v>119</v>
      </c>
      <c r="L106" s="4">
        <v>7</v>
      </c>
      <c r="M106" s="4">
        <v>0</v>
      </c>
      <c r="N106" s="6">
        <v>19044</v>
      </c>
      <c r="O106" s="6">
        <v>0</v>
      </c>
      <c r="P106" s="6">
        <v>10390</v>
      </c>
      <c r="Q106" s="6">
        <v>19049</v>
      </c>
      <c r="R106" s="6">
        <v>0</v>
      </c>
      <c r="S106" s="5">
        <f t="shared" si="9"/>
        <v>23176548</v>
      </c>
      <c r="T106" s="5">
        <f t="shared" si="10"/>
        <v>0</v>
      </c>
      <c r="U106" s="5">
        <f t="shared" si="11"/>
        <v>1236410</v>
      </c>
      <c r="V106" s="5">
        <f t="shared" si="12"/>
        <v>133343</v>
      </c>
      <c r="W106" s="5">
        <f t="shared" si="7"/>
        <v>0</v>
      </c>
      <c r="X106" s="5">
        <f t="shared" si="13"/>
        <v>1369753</v>
      </c>
      <c r="Y106" s="5">
        <f t="shared" si="8"/>
        <v>24546301</v>
      </c>
    </row>
    <row r="107" spans="1:25">
      <c r="A107">
        <v>2025</v>
      </c>
      <c r="B107" t="s">
        <v>101</v>
      </c>
      <c r="C107" t="s">
        <v>484</v>
      </c>
      <c r="D107" t="s">
        <v>818</v>
      </c>
      <c r="E107" t="s">
        <v>819</v>
      </c>
      <c r="F107" t="s">
        <v>599</v>
      </c>
      <c r="G107" t="s">
        <v>599</v>
      </c>
      <c r="H107" t="s">
        <v>599</v>
      </c>
      <c r="I107" s="4">
        <v>726</v>
      </c>
      <c r="J107" s="4">
        <v>18.18</v>
      </c>
      <c r="K107" s="4">
        <v>23.439999999999998</v>
      </c>
      <c r="L107" s="4">
        <v>108.89999999999999</v>
      </c>
      <c r="M107" s="4">
        <v>0</v>
      </c>
      <c r="N107" s="6">
        <v>19044</v>
      </c>
      <c r="O107" s="6">
        <v>0</v>
      </c>
      <c r="P107" s="6">
        <v>10390</v>
      </c>
      <c r="Q107" s="6">
        <v>19049</v>
      </c>
      <c r="R107" s="6">
        <v>0</v>
      </c>
      <c r="S107" s="5">
        <f t="shared" si="9"/>
        <v>13825944</v>
      </c>
      <c r="T107" s="5">
        <f t="shared" si="10"/>
        <v>0</v>
      </c>
      <c r="U107" s="5">
        <f t="shared" si="11"/>
        <v>243541.59999999998</v>
      </c>
      <c r="V107" s="5">
        <f t="shared" si="12"/>
        <v>2074436.0999999999</v>
      </c>
      <c r="W107" s="5">
        <f t="shared" si="7"/>
        <v>0</v>
      </c>
      <c r="X107" s="5">
        <f t="shared" si="13"/>
        <v>2317977.6999999997</v>
      </c>
      <c r="Y107" s="5">
        <f t="shared" si="8"/>
        <v>16143921.699999999</v>
      </c>
    </row>
    <row r="108" spans="1:25">
      <c r="A108">
        <v>2025</v>
      </c>
      <c r="B108" t="s">
        <v>102</v>
      </c>
      <c r="C108" t="s">
        <v>485</v>
      </c>
      <c r="D108" t="s">
        <v>820</v>
      </c>
      <c r="E108" t="s">
        <v>599</v>
      </c>
      <c r="F108" t="s">
        <v>599</v>
      </c>
      <c r="G108" t="s">
        <v>599</v>
      </c>
      <c r="H108" t="s">
        <v>599</v>
      </c>
      <c r="I108" s="4">
        <v>175</v>
      </c>
      <c r="J108" s="4">
        <v>0</v>
      </c>
      <c r="K108" s="4">
        <v>43</v>
      </c>
      <c r="L108" s="4">
        <v>0</v>
      </c>
      <c r="M108" s="4">
        <v>0</v>
      </c>
      <c r="N108" s="6">
        <v>19044</v>
      </c>
      <c r="O108" s="6">
        <v>0</v>
      </c>
      <c r="P108" s="6">
        <v>10390</v>
      </c>
      <c r="Q108" s="6">
        <v>19049</v>
      </c>
      <c r="R108" s="6">
        <v>0</v>
      </c>
      <c r="S108" s="5">
        <f t="shared" si="9"/>
        <v>3332700</v>
      </c>
      <c r="T108" s="5">
        <f t="shared" si="10"/>
        <v>0</v>
      </c>
      <c r="U108" s="5">
        <f t="shared" si="11"/>
        <v>446770</v>
      </c>
      <c r="V108" s="5">
        <f t="shared" si="12"/>
        <v>0</v>
      </c>
      <c r="W108" s="5">
        <f t="shared" si="7"/>
        <v>0</v>
      </c>
      <c r="X108" s="5">
        <f t="shared" si="13"/>
        <v>446770</v>
      </c>
      <c r="Y108" s="5">
        <f t="shared" si="8"/>
        <v>3779470</v>
      </c>
    </row>
    <row r="109" spans="1:25">
      <c r="A109">
        <v>2025</v>
      </c>
      <c r="B109" t="s">
        <v>103</v>
      </c>
      <c r="C109" t="s">
        <v>486</v>
      </c>
      <c r="D109" t="s">
        <v>821</v>
      </c>
      <c r="E109" t="s">
        <v>599</v>
      </c>
      <c r="F109" t="s">
        <v>599</v>
      </c>
      <c r="G109" t="s">
        <v>599</v>
      </c>
      <c r="H109" t="s">
        <v>599</v>
      </c>
      <c r="I109" s="4">
        <v>312</v>
      </c>
      <c r="J109" s="4">
        <v>15</v>
      </c>
      <c r="K109" s="4">
        <v>0</v>
      </c>
      <c r="L109" s="4">
        <v>71</v>
      </c>
      <c r="M109" s="4">
        <v>0</v>
      </c>
      <c r="N109" s="6">
        <v>19044</v>
      </c>
      <c r="O109" s="6">
        <v>0</v>
      </c>
      <c r="P109" s="6">
        <v>10390</v>
      </c>
      <c r="Q109" s="6">
        <v>19049</v>
      </c>
      <c r="R109" s="6">
        <v>0</v>
      </c>
      <c r="S109" s="5">
        <f t="shared" si="9"/>
        <v>5941728</v>
      </c>
      <c r="T109" s="5">
        <f t="shared" si="10"/>
        <v>0</v>
      </c>
      <c r="U109" s="5">
        <f t="shared" si="11"/>
        <v>0</v>
      </c>
      <c r="V109" s="5">
        <f t="shared" si="12"/>
        <v>1352479</v>
      </c>
      <c r="W109" s="5">
        <f t="shared" si="7"/>
        <v>0</v>
      </c>
      <c r="X109" s="5">
        <f t="shared" si="13"/>
        <v>1352479</v>
      </c>
      <c r="Y109" s="5">
        <f t="shared" si="8"/>
        <v>7294207</v>
      </c>
    </row>
    <row r="110" spans="1:25">
      <c r="A110">
        <v>2025</v>
      </c>
      <c r="B110" t="s">
        <v>104</v>
      </c>
      <c r="C110" t="s">
        <v>487</v>
      </c>
      <c r="D110" t="s">
        <v>822</v>
      </c>
      <c r="E110" t="s">
        <v>599</v>
      </c>
      <c r="F110" t="s">
        <v>599</v>
      </c>
      <c r="G110" t="s">
        <v>599</v>
      </c>
      <c r="H110" t="s">
        <v>599</v>
      </c>
      <c r="I110" s="4">
        <v>83</v>
      </c>
      <c r="J110" s="4">
        <v>1</v>
      </c>
      <c r="K110" s="4">
        <v>4</v>
      </c>
      <c r="L110" s="4">
        <v>0</v>
      </c>
      <c r="M110" s="4">
        <v>0</v>
      </c>
      <c r="N110" s="6">
        <v>19044</v>
      </c>
      <c r="O110" s="6">
        <v>0</v>
      </c>
      <c r="P110" s="6">
        <v>10390</v>
      </c>
      <c r="Q110" s="6">
        <v>19049</v>
      </c>
      <c r="R110" s="6">
        <v>0</v>
      </c>
      <c r="S110" s="5">
        <f t="shared" si="9"/>
        <v>1580652</v>
      </c>
      <c r="T110" s="5">
        <f t="shared" si="10"/>
        <v>0</v>
      </c>
      <c r="U110" s="5">
        <f t="shared" si="11"/>
        <v>41560</v>
      </c>
      <c r="V110" s="5">
        <f t="shared" si="12"/>
        <v>0</v>
      </c>
      <c r="W110" s="5">
        <f t="shared" si="7"/>
        <v>0</v>
      </c>
      <c r="X110" s="5">
        <f t="shared" si="13"/>
        <v>41560</v>
      </c>
      <c r="Y110" s="5">
        <f t="shared" si="8"/>
        <v>1622212</v>
      </c>
    </row>
    <row r="111" spans="1:25">
      <c r="A111">
        <v>2025</v>
      </c>
      <c r="B111" t="s">
        <v>105</v>
      </c>
      <c r="C111" t="s">
        <v>625</v>
      </c>
      <c r="D111" t="s">
        <v>823</v>
      </c>
      <c r="E111" t="s">
        <v>599</v>
      </c>
      <c r="F111" t="s">
        <v>599</v>
      </c>
      <c r="G111" t="s">
        <v>599</v>
      </c>
      <c r="H111" t="s">
        <v>599</v>
      </c>
      <c r="I111" s="4">
        <v>349</v>
      </c>
      <c r="J111" s="4">
        <v>20</v>
      </c>
      <c r="K111" s="4">
        <v>4</v>
      </c>
      <c r="L111" s="4">
        <v>27</v>
      </c>
      <c r="M111" s="4">
        <v>0</v>
      </c>
      <c r="N111" s="6">
        <v>19044</v>
      </c>
      <c r="O111" s="6">
        <v>0</v>
      </c>
      <c r="P111" s="6">
        <v>10390</v>
      </c>
      <c r="Q111" s="6">
        <v>19049</v>
      </c>
      <c r="R111" s="6">
        <v>0</v>
      </c>
      <c r="S111" s="5">
        <f t="shared" si="9"/>
        <v>6646356</v>
      </c>
      <c r="T111" s="5">
        <f t="shared" si="10"/>
        <v>0</v>
      </c>
      <c r="U111" s="5">
        <f t="shared" si="11"/>
        <v>41560</v>
      </c>
      <c r="V111" s="5">
        <f t="shared" si="12"/>
        <v>514323</v>
      </c>
      <c r="W111" s="5">
        <f t="shared" si="7"/>
        <v>0</v>
      </c>
      <c r="X111" s="5">
        <f t="shared" si="13"/>
        <v>555883</v>
      </c>
      <c r="Y111" s="5">
        <f t="shared" si="8"/>
        <v>7202239</v>
      </c>
    </row>
    <row r="112" spans="1:25">
      <c r="A112">
        <v>2025</v>
      </c>
      <c r="B112" t="s">
        <v>106</v>
      </c>
      <c r="C112" t="s">
        <v>488</v>
      </c>
      <c r="D112" t="s">
        <v>824</v>
      </c>
      <c r="E112" t="s">
        <v>599</v>
      </c>
      <c r="F112" t="s">
        <v>599</v>
      </c>
      <c r="G112" t="s">
        <v>599</v>
      </c>
      <c r="H112" t="s">
        <v>599</v>
      </c>
      <c r="I112" s="4">
        <v>899</v>
      </c>
      <c r="J112" s="4">
        <v>46</v>
      </c>
      <c r="K112" s="4">
        <v>64.150000000000006</v>
      </c>
      <c r="L112" s="4">
        <v>25.51</v>
      </c>
      <c r="M112" s="4">
        <v>0</v>
      </c>
      <c r="N112" s="6">
        <v>19044</v>
      </c>
      <c r="O112" s="6">
        <v>0</v>
      </c>
      <c r="P112" s="6">
        <v>10390</v>
      </c>
      <c r="Q112" s="6">
        <v>19049</v>
      </c>
      <c r="R112" s="6">
        <v>0</v>
      </c>
      <c r="S112" s="5">
        <f t="shared" si="9"/>
        <v>17120556</v>
      </c>
      <c r="T112" s="5">
        <f t="shared" si="10"/>
        <v>0</v>
      </c>
      <c r="U112" s="5">
        <f t="shared" si="11"/>
        <v>666518.50000000012</v>
      </c>
      <c r="V112" s="5">
        <f t="shared" si="12"/>
        <v>485939.99000000005</v>
      </c>
      <c r="W112" s="5">
        <f t="shared" si="7"/>
        <v>0</v>
      </c>
      <c r="X112" s="5">
        <f t="shared" si="13"/>
        <v>1152458.4900000002</v>
      </c>
      <c r="Y112" s="5">
        <f t="shared" si="8"/>
        <v>18273014.490000002</v>
      </c>
    </row>
    <row r="113" spans="1:25">
      <c r="A113">
        <v>2025</v>
      </c>
      <c r="B113" t="s">
        <v>107</v>
      </c>
      <c r="C113" t="s">
        <v>626</v>
      </c>
      <c r="D113" t="s">
        <v>825</v>
      </c>
      <c r="E113" t="s">
        <v>599</v>
      </c>
      <c r="F113" t="s">
        <v>599</v>
      </c>
      <c r="G113" t="s">
        <v>599</v>
      </c>
      <c r="H113" t="s">
        <v>599</v>
      </c>
      <c r="I113" s="4">
        <v>0</v>
      </c>
      <c r="J113" s="4">
        <v>0</v>
      </c>
      <c r="K113" s="4">
        <v>0</v>
      </c>
      <c r="L113" s="4">
        <v>0</v>
      </c>
      <c r="M113" s="4">
        <v>40</v>
      </c>
      <c r="N113" s="6">
        <v>19044</v>
      </c>
      <c r="O113" s="6">
        <v>0</v>
      </c>
      <c r="P113" s="6">
        <v>10390</v>
      </c>
      <c r="Q113" s="6">
        <v>19049</v>
      </c>
      <c r="R113" s="6">
        <v>108113</v>
      </c>
      <c r="S113" s="5">
        <f t="shared" si="9"/>
        <v>0</v>
      </c>
      <c r="T113" s="5">
        <f t="shared" si="10"/>
        <v>0</v>
      </c>
      <c r="U113" s="5">
        <f t="shared" si="11"/>
        <v>0</v>
      </c>
      <c r="V113" s="5">
        <f t="shared" si="12"/>
        <v>0</v>
      </c>
      <c r="W113" s="5">
        <f t="shared" si="7"/>
        <v>4324520</v>
      </c>
      <c r="X113" s="5">
        <f t="shared" si="13"/>
        <v>4324520</v>
      </c>
      <c r="Y113" s="5">
        <f t="shared" si="8"/>
        <v>4324520</v>
      </c>
    </row>
    <row r="114" spans="1:25">
      <c r="A114">
        <v>2025</v>
      </c>
      <c r="B114" t="s">
        <v>108</v>
      </c>
      <c r="C114" t="s">
        <v>489</v>
      </c>
      <c r="D114" t="s">
        <v>826</v>
      </c>
      <c r="E114" t="s">
        <v>599</v>
      </c>
      <c r="F114" t="s">
        <v>599</v>
      </c>
      <c r="G114" t="s">
        <v>599</v>
      </c>
      <c r="H114" t="s">
        <v>599</v>
      </c>
      <c r="I114" s="4">
        <v>459</v>
      </c>
      <c r="J114" s="4">
        <v>26</v>
      </c>
      <c r="K114" s="4">
        <v>11</v>
      </c>
      <c r="L114" s="4">
        <v>62</v>
      </c>
      <c r="M114" s="4">
        <v>0</v>
      </c>
      <c r="N114" s="6">
        <v>19044</v>
      </c>
      <c r="O114" s="6">
        <v>0</v>
      </c>
      <c r="P114" s="6">
        <v>10390</v>
      </c>
      <c r="Q114" s="6">
        <v>19049</v>
      </c>
      <c r="R114" s="6">
        <v>0</v>
      </c>
      <c r="S114" s="5">
        <f t="shared" si="9"/>
        <v>8741196</v>
      </c>
      <c r="T114" s="5">
        <f t="shared" si="10"/>
        <v>0</v>
      </c>
      <c r="U114" s="5">
        <f t="shared" si="11"/>
        <v>114290</v>
      </c>
      <c r="V114" s="5">
        <f t="shared" si="12"/>
        <v>1181038</v>
      </c>
      <c r="W114" s="5">
        <f t="shared" si="7"/>
        <v>0</v>
      </c>
      <c r="X114" s="5">
        <f t="shared" si="13"/>
        <v>1295328</v>
      </c>
      <c r="Y114" s="5">
        <f t="shared" si="8"/>
        <v>10036524</v>
      </c>
    </row>
    <row r="115" spans="1:25">
      <c r="A115">
        <v>2025</v>
      </c>
      <c r="B115" t="s">
        <v>109</v>
      </c>
      <c r="C115" t="s">
        <v>490</v>
      </c>
      <c r="D115" t="s">
        <v>827</v>
      </c>
      <c r="E115" t="s">
        <v>828</v>
      </c>
      <c r="F115" t="s">
        <v>599</v>
      </c>
      <c r="G115" t="s">
        <v>599</v>
      </c>
      <c r="H115" t="s">
        <v>599</v>
      </c>
      <c r="I115" s="4">
        <v>1033</v>
      </c>
      <c r="J115" s="4">
        <v>80</v>
      </c>
      <c r="K115" s="4">
        <v>102</v>
      </c>
      <c r="L115" s="4">
        <v>4</v>
      </c>
      <c r="M115" s="4">
        <v>0</v>
      </c>
      <c r="N115" s="6">
        <v>19044</v>
      </c>
      <c r="O115" s="6">
        <v>0</v>
      </c>
      <c r="P115" s="6">
        <v>10390</v>
      </c>
      <c r="Q115" s="6">
        <v>19049</v>
      </c>
      <c r="R115" s="6">
        <v>0</v>
      </c>
      <c r="S115" s="5">
        <f t="shared" si="9"/>
        <v>19672452</v>
      </c>
      <c r="T115" s="5">
        <f t="shared" si="10"/>
        <v>0</v>
      </c>
      <c r="U115" s="5">
        <f t="shared" si="11"/>
        <v>1059780</v>
      </c>
      <c r="V115" s="5">
        <f t="shared" si="12"/>
        <v>76196</v>
      </c>
      <c r="W115" s="5">
        <f>M115*R115</f>
        <v>0</v>
      </c>
      <c r="X115" s="5">
        <f t="shared" si="13"/>
        <v>1135976</v>
      </c>
      <c r="Y115" s="5">
        <f t="shared" si="8"/>
        <v>20808428</v>
      </c>
    </row>
    <row r="116" spans="1:25">
      <c r="A116">
        <v>2025</v>
      </c>
      <c r="B116" t="s">
        <v>110</v>
      </c>
      <c r="C116" t="s">
        <v>627</v>
      </c>
      <c r="D116" t="s">
        <v>829</v>
      </c>
      <c r="E116" t="s">
        <v>830</v>
      </c>
      <c r="F116" t="s">
        <v>599</v>
      </c>
      <c r="G116" t="s">
        <v>599</v>
      </c>
      <c r="H116" t="s">
        <v>599</v>
      </c>
      <c r="I116" s="4">
        <v>480</v>
      </c>
      <c r="J116" s="4">
        <v>15</v>
      </c>
      <c r="K116" s="4">
        <v>36</v>
      </c>
      <c r="L116" s="4">
        <v>34</v>
      </c>
      <c r="M116" s="4">
        <v>0</v>
      </c>
      <c r="N116" s="6">
        <v>19044</v>
      </c>
      <c r="O116" s="6">
        <v>0</v>
      </c>
      <c r="P116" s="6">
        <v>10390</v>
      </c>
      <c r="Q116" s="6">
        <v>19049</v>
      </c>
      <c r="R116" s="6">
        <v>0</v>
      </c>
      <c r="S116" s="5">
        <f t="shared" si="9"/>
        <v>9141120</v>
      </c>
      <c r="T116" s="5">
        <f t="shared" si="10"/>
        <v>0</v>
      </c>
      <c r="U116" s="5">
        <f t="shared" si="11"/>
        <v>374040</v>
      </c>
      <c r="V116" s="5">
        <f t="shared" si="12"/>
        <v>647666</v>
      </c>
      <c r="W116" s="5">
        <f>M116*R116</f>
        <v>0</v>
      </c>
      <c r="X116" s="5">
        <f t="shared" si="13"/>
        <v>1021706</v>
      </c>
      <c r="Y116" s="5">
        <f t="shared" si="8"/>
        <v>10162826</v>
      </c>
    </row>
    <row r="117" spans="1:25">
      <c r="A117">
        <v>2025</v>
      </c>
      <c r="B117" t="s">
        <v>111</v>
      </c>
      <c r="C117" t="s">
        <v>278</v>
      </c>
      <c r="D117" t="s">
        <v>831</v>
      </c>
      <c r="E117" t="s">
        <v>832</v>
      </c>
      <c r="F117" t="s">
        <v>833</v>
      </c>
      <c r="G117" t="s">
        <v>599</v>
      </c>
      <c r="H117" t="s">
        <v>599</v>
      </c>
      <c r="I117" s="4">
        <v>1441</v>
      </c>
      <c r="J117" s="4">
        <v>36.04</v>
      </c>
      <c r="K117" s="4">
        <v>36.04</v>
      </c>
      <c r="L117" s="4">
        <v>144.1</v>
      </c>
      <c r="M117" s="4">
        <v>0</v>
      </c>
      <c r="N117" s="6">
        <v>19044</v>
      </c>
      <c r="O117" s="6">
        <v>0</v>
      </c>
      <c r="P117" s="6">
        <v>10390</v>
      </c>
      <c r="Q117" s="6">
        <v>19049</v>
      </c>
      <c r="R117" s="6">
        <v>0</v>
      </c>
      <c r="S117" s="5">
        <f t="shared" si="9"/>
        <v>27442404</v>
      </c>
      <c r="T117" s="5">
        <f t="shared" si="10"/>
        <v>0</v>
      </c>
      <c r="U117" s="5">
        <f t="shared" si="11"/>
        <v>374455.6</v>
      </c>
      <c r="V117" s="5">
        <f t="shared" si="12"/>
        <v>2744960.9</v>
      </c>
      <c r="W117" s="5">
        <f t="shared" ref="W117:W180" si="14">M117*R117</f>
        <v>0</v>
      </c>
      <c r="X117" s="5">
        <f t="shared" si="13"/>
        <v>3119416.5</v>
      </c>
      <c r="Y117" s="5">
        <f t="shared" si="8"/>
        <v>30561820.5</v>
      </c>
    </row>
    <row r="118" spans="1:25">
      <c r="A118">
        <v>2025</v>
      </c>
      <c r="B118" t="s">
        <v>112</v>
      </c>
      <c r="C118" t="s">
        <v>491</v>
      </c>
      <c r="D118" t="s">
        <v>834</v>
      </c>
      <c r="E118" t="s">
        <v>599</v>
      </c>
      <c r="F118" t="s">
        <v>599</v>
      </c>
      <c r="G118" t="s">
        <v>599</v>
      </c>
      <c r="H118" t="s">
        <v>599</v>
      </c>
      <c r="I118" s="4">
        <v>680</v>
      </c>
      <c r="J118" s="4">
        <v>12</v>
      </c>
      <c r="K118" s="4">
        <v>88</v>
      </c>
      <c r="L118" s="4">
        <v>7</v>
      </c>
      <c r="M118" s="4">
        <v>0</v>
      </c>
      <c r="N118" s="6">
        <v>19044</v>
      </c>
      <c r="O118" s="6">
        <v>0</v>
      </c>
      <c r="P118" s="6">
        <v>10390</v>
      </c>
      <c r="Q118" s="6">
        <v>19049</v>
      </c>
      <c r="R118" s="6">
        <v>0</v>
      </c>
      <c r="S118" s="5">
        <f t="shared" si="9"/>
        <v>12949920</v>
      </c>
      <c r="T118" s="5">
        <f t="shared" si="10"/>
        <v>0</v>
      </c>
      <c r="U118" s="5">
        <f t="shared" si="11"/>
        <v>914320</v>
      </c>
      <c r="V118" s="5">
        <f t="shared" si="12"/>
        <v>133343</v>
      </c>
      <c r="W118" s="5">
        <f t="shared" si="14"/>
        <v>0</v>
      </c>
      <c r="X118" s="5">
        <f t="shared" si="13"/>
        <v>1047663</v>
      </c>
      <c r="Y118" s="5">
        <f t="shared" si="8"/>
        <v>13997583</v>
      </c>
    </row>
    <row r="119" spans="1:25">
      <c r="A119">
        <v>2025</v>
      </c>
      <c r="B119" t="s">
        <v>113</v>
      </c>
      <c r="C119" t="s">
        <v>279</v>
      </c>
      <c r="D119" t="s">
        <v>835</v>
      </c>
      <c r="E119" t="s">
        <v>599</v>
      </c>
      <c r="F119" t="s">
        <v>599</v>
      </c>
      <c r="G119" t="s">
        <v>599</v>
      </c>
      <c r="H119" t="s">
        <v>599</v>
      </c>
      <c r="I119" s="4">
        <v>308</v>
      </c>
      <c r="J119" s="4">
        <v>7.6999999999999993</v>
      </c>
      <c r="K119" s="4">
        <v>7.6999999999999993</v>
      </c>
      <c r="L119" s="4">
        <v>30.799999999999997</v>
      </c>
      <c r="M119" s="4">
        <v>0</v>
      </c>
      <c r="N119" s="6">
        <v>19044</v>
      </c>
      <c r="O119" s="6">
        <v>0</v>
      </c>
      <c r="P119" s="6">
        <v>10390</v>
      </c>
      <c r="Q119" s="6">
        <v>19049</v>
      </c>
      <c r="R119" s="6">
        <v>0</v>
      </c>
      <c r="S119" s="5">
        <f t="shared" si="9"/>
        <v>5865552</v>
      </c>
      <c r="T119" s="5">
        <f t="shared" si="10"/>
        <v>0</v>
      </c>
      <c r="U119" s="5">
        <f t="shared" si="11"/>
        <v>80002.999999999985</v>
      </c>
      <c r="V119" s="5">
        <f t="shared" si="12"/>
        <v>586709.19999999995</v>
      </c>
      <c r="W119" s="5">
        <f t="shared" si="14"/>
        <v>0</v>
      </c>
      <c r="X119" s="5">
        <f t="shared" si="13"/>
        <v>666712.19999999995</v>
      </c>
      <c r="Y119" s="5">
        <f t="shared" si="8"/>
        <v>6532264.2000000002</v>
      </c>
    </row>
    <row r="120" spans="1:25">
      <c r="A120">
        <v>2025</v>
      </c>
      <c r="B120" t="s">
        <v>114</v>
      </c>
      <c r="C120" t="s">
        <v>280</v>
      </c>
      <c r="D120" t="s">
        <v>811</v>
      </c>
      <c r="E120" t="s">
        <v>599</v>
      </c>
      <c r="F120" t="s">
        <v>599</v>
      </c>
      <c r="G120" t="s">
        <v>599</v>
      </c>
      <c r="H120" t="s">
        <v>599</v>
      </c>
      <c r="I120" s="4">
        <v>359</v>
      </c>
      <c r="J120" s="4">
        <v>8.98</v>
      </c>
      <c r="K120" s="4">
        <v>8.98</v>
      </c>
      <c r="L120" s="4">
        <v>35.9</v>
      </c>
      <c r="M120" s="4">
        <v>0</v>
      </c>
      <c r="N120" s="6">
        <v>19044</v>
      </c>
      <c r="O120" s="6">
        <v>0</v>
      </c>
      <c r="P120" s="6">
        <v>10390</v>
      </c>
      <c r="Q120" s="6">
        <v>19049</v>
      </c>
      <c r="R120" s="6">
        <v>0</v>
      </c>
      <c r="S120" s="5">
        <f t="shared" si="9"/>
        <v>6836796</v>
      </c>
      <c r="T120" s="5">
        <f t="shared" si="10"/>
        <v>0</v>
      </c>
      <c r="U120" s="5">
        <f t="shared" si="11"/>
        <v>93302.200000000012</v>
      </c>
      <c r="V120" s="5">
        <f t="shared" si="12"/>
        <v>683859.1</v>
      </c>
      <c r="W120" s="5">
        <f t="shared" si="14"/>
        <v>0</v>
      </c>
      <c r="X120" s="5">
        <f t="shared" si="13"/>
        <v>777161.3</v>
      </c>
      <c r="Y120" s="5">
        <f t="shared" si="8"/>
        <v>7613957.2999999998</v>
      </c>
    </row>
    <row r="121" spans="1:25">
      <c r="A121">
        <v>2025</v>
      </c>
      <c r="B121" t="s">
        <v>115</v>
      </c>
      <c r="C121" t="s">
        <v>836</v>
      </c>
      <c r="D121" t="s">
        <v>837</v>
      </c>
      <c r="E121" t="s">
        <v>599</v>
      </c>
      <c r="F121" t="s">
        <v>599</v>
      </c>
      <c r="G121" t="s">
        <v>599</v>
      </c>
      <c r="H121" t="s">
        <v>599</v>
      </c>
      <c r="I121" s="4">
        <v>777</v>
      </c>
      <c r="J121" s="4">
        <v>43.519999999999996</v>
      </c>
      <c r="K121" s="4">
        <v>11.88</v>
      </c>
      <c r="L121" s="4">
        <v>51.43</v>
      </c>
      <c r="M121" s="4">
        <v>0</v>
      </c>
      <c r="N121" s="6">
        <v>19044</v>
      </c>
      <c r="O121" s="6">
        <v>0</v>
      </c>
      <c r="P121" s="6">
        <v>10390</v>
      </c>
      <c r="Q121" s="6">
        <v>19049</v>
      </c>
      <c r="R121" s="6">
        <v>0</v>
      </c>
      <c r="S121" s="5">
        <f t="shared" si="9"/>
        <v>14797188</v>
      </c>
      <c r="T121" s="5">
        <f t="shared" si="10"/>
        <v>0</v>
      </c>
      <c r="U121" s="5">
        <f t="shared" si="11"/>
        <v>123433.20000000001</v>
      </c>
      <c r="V121" s="5">
        <f t="shared" si="12"/>
        <v>979690.07</v>
      </c>
      <c r="W121" s="5">
        <f t="shared" si="14"/>
        <v>0</v>
      </c>
      <c r="X121" s="5">
        <f t="shared" si="13"/>
        <v>1103123.27</v>
      </c>
      <c r="Y121" s="5">
        <f t="shared" si="8"/>
        <v>15900311.27</v>
      </c>
    </row>
    <row r="122" spans="1:25">
      <c r="A122">
        <v>2025</v>
      </c>
      <c r="B122" t="s">
        <v>116</v>
      </c>
      <c r="C122" t="s">
        <v>633</v>
      </c>
      <c r="D122" t="s">
        <v>838</v>
      </c>
      <c r="E122" t="s">
        <v>599</v>
      </c>
      <c r="F122" t="s">
        <v>599</v>
      </c>
      <c r="G122" t="s">
        <v>599</v>
      </c>
      <c r="H122" t="s">
        <v>599</v>
      </c>
      <c r="I122" s="4">
        <v>443</v>
      </c>
      <c r="J122" s="4">
        <v>24</v>
      </c>
      <c r="K122" s="4">
        <v>7</v>
      </c>
      <c r="L122" s="4">
        <v>37</v>
      </c>
      <c r="M122" s="4">
        <v>0</v>
      </c>
      <c r="N122" s="6">
        <v>19044</v>
      </c>
      <c r="O122" s="6">
        <v>0</v>
      </c>
      <c r="P122" s="6">
        <v>10390</v>
      </c>
      <c r="Q122" s="6">
        <v>19049</v>
      </c>
      <c r="R122" s="6">
        <v>0</v>
      </c>
      <c r="S122" s="5">
        <f t="shared" si="9"/>
        <v>8436492</v>
      </c>
      <c r="T122" s="5">
        <f t="shared" si="10"/>
        <v>0</v>
      </c>
      <c r="U122" s="5">
        <f t="shared" si="11"/>
        <v>72730</v>
      </c>
      <c r="V122" s="5">
        <f t="shared" si="12"/>
        <v>704813</v>
      </c>
      <c r="W122" s="5">
        <f t="shared" si="14"/>
        <v>0</v>
      </c>
      <c r="X122" s="5">
        <f t="shared" si="13"/>
        <v>777543</v>
      </c>
      <c r="Y122" s="5">
        <f t="shared" si="8"/>
        <v>9214035</v>
      </c>
    </row>
    <row r="123" spans="1:25">
      <c r="A123">
        <v>2025</v>
      </c>
      <c r="B123" t="s">
        <v>117</v>
      </c>
      <c r="C123" t="s">
        <v>839</v>
      </c>
      <c r="D123" t="s">
        <v>840</v>
      </c>
      <c r="E123" t="s">
        <v>825</v>
      </c>
      <c r="F123" t="s">
        <v>599</v>
      </c>
      <c r="G123" t="s">
        <v>599</v>
      </c>
      <c r="H123" t="s">
        <v>599</v>
      </c>
      <c r="I123" s="4">
        <v>540</v>
      </c>
      <c r="J123" s="4">
        <v>24</v>
      </c>
      <c r="K123" s="4">
        <v>27</v>
      </c>
      <c r="L123" s="4">
        <v>81</v>
      </c>
      <c r="M123" s="4">
        <v>0</v>
      </c>
      <c r="N123" s="6">
        <v>19044</v>
      </c>
      <c r="O123" s="6">
        <v>0</v>
      </c>
      <c r="P123" s="6">
        <v>10390</v>
      </c>
      <c r="Q123" s="6">
        <v>19049</v>
      </c>
      <c r="R123" s="6">
        <v>0</v>
      </c>
      <c r="S123" s="5">
        <f t="shared" si="9"/>
        <v>10283760</v>
      </c>
      <c r="T123" s="5">
        <f t="shared" si="10"/>
        <v>0</v>
      </c>
      <c r="U123" s="5">
        <f t="shared" si="11"/>
        <v>280530</v>
      </c>
      <c r="V123" s="5">
        <f t="shared" si="12"/>
        <v>1542969</v>
      </c>
      <c r="W123" s="5">
        <f t="shared" si="14"/>
        <v>0</v>
      </c>
      <c r="X123" s="5">
        <f t="shared" si="13"/>
        <v>1823499</v>
      </c>
      <c r="Y123" s="5">
        <f t="shared" si="8"/>
        <v>12107259</v>
      </c>
    </row>
    <row r="124" spans="1:25">
      <c r="A124">
        <v>2025</v>
      </c>
      <c r="B124" t="s">
        <v>118</v>
      </c>
      <c r="C124" t="s">
        <v>492</v>
      </c>
      <c r="D124" t="s">
        <v>841</v>
      </c>
      <c r="E124" t="s">
        <v>599</v>
      </c>
      <c r="F124" t="s">
        <v>599</v>
      </c>
      <c r="G124" t="s">
        <v>599</v>
      </c>
      <c r="H124" t="s">
        <v>599</v>
      </c>
      <c r="I124" s="4">
        <v>100</v>
      </c>
      <c r="J124" s="4">
        <v>3.6799999999999997</v>
      </c>
      <c r="K124" s="4">
        <v>2</v>
      </c>
      <c r="L124" s="4">
        <v>17.999999999999996</v>
      </c>
      <c r="M124" s="4">
        <v>0</v>
      </c>
      <c r="N124" s="6">
        <v>19044</v>
      </c>
      <c r="O124" s="6">
        <v>0</v>
      </c>
      <c r="P124" s="6">
        <v>10390</v>
      </c>
      <c r="Q124" s="6">
        <v>19049</v>
      </c>
      <c r="R124" s="6">
        <v>0</v>
      </c>
      <c r="S124" s="5">
        <f t="shared" si="9"/>
        <v>1904400</v>
      </c>
      <c r="T124" s="5">
        <f t="shared" si="10"/>
        <v>0</v>
      </c>
      <c r="U124" s="5">
        <f t="shared" si="11"/>
        <v>20780</v>
      </c>
      <c r="V124" s="5">
        <f t="shared" si="12"/>
        <v>342881.99999999994</v>
      </c>
      <c r="W124" s="5">
        <f t="shared" si="14"/>
        <v>0</v>
      </c>
      <c r="X124" s="5">
        <f t="shared" si="13"/>
        <v>363661.99999999994</v>
      </c>
      <c r="Y124" s="5">
        <f t="shared" si="8"/>
        <v>2268062</v>
      </c>
    </row>
    <row r="125" spans="1:25">
      <c r="A125">
        <v>2025</v>
      </c>
      <c r="B125" t="s">
        <v>119</v>
      </c>
      <c r="C125" t="s">
        <v>281</v>
      </c>
      <c r="D125" t="s">
        <v>842</v>
      </c>
      <c r="E125" t="s">
        <v>599</v>
      </c>
      <c r="F125" t="s">
        <v>599</v>
      </c>
      <c r="G125" t="s">
        <v>599</v>
      </c>
      <c r="H125" t="s">
        <v>599</v>
      </c>
      <c r="I125" s="4">
        <v>214</v>
      </c>
      <c r="J125" s="4">
        <v>5.36</v>
      </c>
      <c r="K125" s="4">
        <v>5.36</v>
      </c>
      <c r="L125" s="4">
        <v>21.400000000000002</v>
      </c>
      <c r="M125" s="4">
        <v>0</v>
      </c>
      <c r="N125" s="6">
        <v>19044</v>
      </c>
      <c r="O125" s="6">
        <v>0</v>
      </c>
      <c r="P125" s="6">
        <v>10390</v>
      </c>
      <c r="Q125" s="6">
        <v>19049</v>
      </c>
      <c r="R125" s="6">
        <v>0</v>
      </c>
      <c r="S125" s="5">
        <f t="shared" si="9"/>
        <v>4075416</v>
      </c>
      <c r="T125" s="5">
        <f t="shared" si="10"/>
        <v>0</v>
      </c>
      <c r="U125" s="5">
        <f t="shared" si="11"/>
        <v>55690.400000000001</v>
      </c>
      <c r="V125" s="5">
        <f t="shared" si="12"/>
        <v>407648.60000000003</v>
      </c>
      <c r="W125" s="5">
        <f t="shared" si="14"/>
        <v>0</v>
      </c>
      <c r="X125" s="5">
        <f t="shared" si="13"/>
        <v>463339.00000000006</v>
      </c>
      <c r="Y125" s="5">
        <f t="shared" si="8"/>
        <v>4538755</v>
      </c>
    </row>
    <row r="126" spans="1:25">
      <c r="A126">
        <v>2025</v>
      </c>
      <c r="B126" t="s">
        <v>120</v>
      </c>
      <c r="C126" t="s">
        <v>282</v>
      </c>
      <c r="D126" t="s">
        <v>843</v>
      </c>
      <c r="E126" t="s">
        <v>844</v>
      </c>
      <c r="F126" t="s">
        <v>599</v>
      </c>
      <c r="G126" t="s">
        <v>599</v>
      </c>
      <c r="H126" t="s">
        <v>599</v>
      </c>
      <c r="I126" s="4">
        <v>563</v>
      </c>
      <c r="J126" s="4">
        <v>14.1</v>
      </c>
      <c r="K126" s="4">
        <v>14.1</v>
      </c>
      <c r="L126" s="4">
        <v>56.3</v>
      </c>
      <c r="M126" s="4">
        <v>0</v>
      </c>
      <c r="N126" s="6">
        <v>19044</v>
      </c>
      <c r="O126" s="6">
        <v>0</v>
      </c>
      <c r="P126" s="6">
        <v>10390</v>
      </c>
      <c r="Q126" s="6">
        <v>19049</v>
      </c>
      <c r="R126" s="6">
        <v>0</v>
      </c>
      <c r="S126" s="5">
        <f t="shared" si="9"/>
        <v>10721772</v>
      </c>
      <c r="T126" s="5">
        <f t="shared" si="10"/>
        <v>0</v>
      </c>
      <c r="U126" s="5">
        <f t="shared" si="11"/>
        <v>146499</v>
      </c>
      <c r="V126" s="5">
        <f t="shared" si="12"/>
        <v>1072458.7</v>
      </c>
      <c r="W126" s="5">
        <f t="shared" si="14"/>
        <v>0</v>
      </c>
      <c r="X126" s="5">
        <f t="shared" si="13"/>
        <v>1218957.7</v>
      </c>
      <c r="Y126" s="5">
        <f t="shared" si="8"/>
        <v>11940729.699999999</v>
      </c>
    </row>
    <row r="127" spans="1:25">
      <c r="A127">
        <v>2025</v>
      </c>
      <c r="B127" t="s">
        <v>121</v>
      </c>
      <c r="C127" t="s">
        <v>283</v>
      </c>
      <c r="D127" t="s">
        <v>816</v>
      </c>
      <c r="E127" t="s">
        <v>599</v>
      </c>
      <c r="F127" t="s">
        <v>599</v>
      </c>
      <c r="G127" t="s">
        <v>599</v>
      </c>
      <c r="H127" t="s">
        <v>599</v>
      </c>
      <c r="I127" s="4">
        <v>383</v>
      </c>
      <c r="J127" s="4">
        <v>9.6000000000000014</v>
      </c>
      <c r="K127" s="4">
        <v>9.6000000000000014</v>
      </c>
      <c r="L127" s="4">
        <v>38.299999999999997</v>
      </c>
      <c r="M127" s="4">
        <v>0</v>
      </c>
      <c r="N127" s="6">
        <v>19044</v>
      </c>
      <c r="O127" s="6">
        <v>0</v>
      </c>
      <c r="P127" s="6">
        <v>10390</v>
      </c>
      <c r="Q127" s="6">
        <v>19049</v>
      </c>
      <c r="R127" s="6">
        <v>0</v>
      </c>
      <c r="S127" s="5">
        <f t="shared" si="9"/>
        <v>7293852</v>
      </c>
      <c r="T127" s="5">
        <f t="shared" si="10"/>
        <v>0</v>
      </c>
      <c r="U127" s="5">
        <f t="shared" si="11"/>
        <v>99744.000000000015</v>
      </c>
      <c r="V127" s="5">
        <f t="shared" si="12"/>
        <v>729576.7</v>
      </c>
      <c r="W127" s="5">
        <f t="shared" si="14"/>
        <v>0</v>
      </c>
      <c r="X127" s="5">
        <f t="shared" si="13"/>
        <v>829320.7</v>
      </c>
      <c r="Y127" s="5">
        <f t="shared" si="8"/>
        <v>8123172.7000000002</v>
      </c>
    </row>
    <row r="128" spans="1:25">
      <c r="A128">
        <v>2025</v>
      </c>
      <c r="B128" t="s">
        <v>122</v>
      </c>
      <c r="C128" t="s">
        <v>493</v>
      </c>
      <c r="D128" t="s">
        <v>829</v>
      </c>
      <c r="E128" t="s">
        <v>599</v>
      </c>
      <c r="F128" t="s">
        <v>599</v>
      </c>
      <c r="G128" t="s">
        <v>599</v>
      </c>
      <c r="H128" t="s">
        <v>599</v>
      </c>
      <c r="I128" s="4">
        <v>200</v>
      </c>
      <c r="J128" s="4">
        <v>1</v>
      </c>
      <c r="K128" s="4">
        <v>12</v>
      </c>
      <c r="L128" s="4">
        <v>41</v>
      </c>
      <c r="M128" s="4">
        <v>0</v>
      </c>
      <c r="N128" s="6">
        <v>19044</v>
      </c>
      <c r="O128" s="6">
        <v>0</v>
      </c>
      <c r="P128" s="6">
        <v>10390</v>
      </c>
      <c r="Q128" s="6">
        <v>19049</v>
      </c>
      <c r="R128" s="6">
        <v>0</v>
      </c>
      <c r="S128" s="5">
        <f t="shared" si="9"/>
        <v>3808800</v>
      </c>
      <c r="T128" s="5">
        <f t="shared" si="10"/>
        <v>0</v>
      </c>
      <c r="U128" s="5">
        <f t="shared" si="11"/>
        <v>124680</v>
      </c>
      <c r="V128" s="5">
        <f t="shared" si="12"/>
        <v>781009</v>
      </c>
      <c r="W128" s="5">
        <f t="shared" si="14"/>
        <v>0</v>
      </c>
      <c r="X128" s="5">
        <f t="shared" si="13"/>
        <v>905689</v>
      </c>
      <c r="Y128" s="5">
        <f t="shared" si="8"/>
        <v>4714489</v>
      </c>
    </row>
    <row r="129" spans="1:25">
      <c r="A129">
        <v>2025</v>
      </c>
      <c r="B129" t="s">
        <v>372</v>
      </c>
      <c r="C129" t="s">
        <v>378</v>
      </c>
      <c r="D129" t="s">
        <v>845</v>
      </c>
      <c r="E129" t="s">
        <v>846</v>
      </c>
      <c r="F129" t="s">
        <v>847</v>
      </c>
      <c r="G129" t="s">
        <v>599</v>
      </c>
      <c r="H129" t="s">
        <v>599</v>
      </c>
      <c r="I129" s="4">
        <v>538</v>
      </c>
      <c r="J129" s="4">
        <v>18.25</v>
      </c>
      <c r="K129" s="4">
        <v>39.770000000000003</v>
      </c>
      <c r="L129" s="4">
        <v>16</v>
      </c>
      <c r="M129" s="4">
        <v>0</v>
      </c>
      <c r="N129" s="6">
        <v>19044</v>
      </c>
      <c r="O129" s="6">
        <v>0</v>
      </c>
      <c r="P129" s="6">
        <v>10390</v>
      </c>
      <c r="Q129" s="6">
        <v>19049</v>
      </c>
      <c r="R129" s="6">
        <v>0</v>
      </c>
      <c r="S129" s="5">
        <f t="shared" si="9"/>
        <v>10245672</v>
      </c>
      <c r="T129" s="5">
        <f t="shared" si="10"/>
        <v>0</v>
      </c>
      <c r="U129" s="5">
        <f t="shared" si="11"/>
        <v>413210.30000000005</v>
      </c>
      <c r="V129" s="5">
        <f t="shared" si="12"/>
        <v>304784</v>
      </c>
      <c r="W129" s="5">
        <f t="shared" si="14"/>
        <v>0</v>
      </c>
      <c r="X129" s="5">
        <f t="shared" si="13"/>
        <v>717994.3</v>
      </c>
      <c r="Y129" s="5">
        <f t="shared" si="8"/>
        <v>10963666.300000001</v>
      </c>
    </row>
    <row r="130" spans="1:25">
      <c r="A130">
        <v>2025</v>
      </c>
      <c r="B130" t="s">
        <v>373</v>
      </c>
      <c r="C130" t="s">
        <v>628</v>
      </c>
      <c r="D130" t="s">
        <v>848</v>
      </c>
      <c r="E130" t="s">
        <v>599</v>
      </c>
      <c r="F130" t="s">
        <v>599</v>
      </c>
      <c r="G130" t="s">
        <v>599</v>
      </c>
      <c r="H130" t="s">
        <v>599</v>
      </c>
      <c r="I130" s="4">
        <v>175</v>
      </c>
      <c r="J130" s="4">
        <v>25</v>
      </c>
      <c r="K130" s="4">
        <v>2</v>
      </c>
      <c r="L130" s="4">
        <v>0</v>
      </c>
      <c r="M130" s="4">
        <v>0</v>
      </c>
      <c r="N130" s="6">
        <v>19044</v>
      </c>
      <c r="O130" s="6">
        <v>0</v>
      </c>
      <c r="P130" s="6">
        <v>10390</v>
      </c>
      <c r="Q130" s="6">
        <v>19049</v>
      </c>
      <c r="R130" s="6">
        <v>0</v>
      </c>
      <c r="S130" s="5">
        <f t="shared" si="9"/>
        <v>3332700</v>
      </c>
      <c r="T130" s="5">
        <f t="shared" si="10"/>
        <v>0</v>
      </c>
      <c r="U130" s="5">
        <f t="shared" si="11"/>
        <v>20780</v>
      </c>
      <c r="V130" s="5">
        <f t="shared" si="12"/>
        <v>0</v>
      </c>
      <c r="W130" s="5">
        <f t="shared" si="14"/>
        <v>0</v>
      </c>
      <c r="X130" s="5">
        <f t="shared" si="13"/>
        <v>20780</v>
      </c>
      <c r="Y130" s="5">
        <f t="shared" ref="Y130:Y194" si="15">SUM(S130,X130)</f>
        <v>3353480</v>
      </c>
    </row>
    <row r="131" spans="1:25">
      <c r="A131">
        <v>2025</v>
      </c>
      <c r="B131" t="s">
        <v>123</v>
      </c>
      <c r="C131" t="s">
        <v>494</v>
      </c>
      <c r="D131" t="s">
        <v>849</v>
      </c>
      <c r="E131" t="s">
        <v>850</v>
      </c>
      <c r="F131" t="s">
        <v>851</v>
      </c>
      <c r="G131" t="s">
        <v>599</v>
      </c>
      <c r="H131" t="s">
        <v>599</v>
      </c>
      <c r="I131" s="4">
        <v>1080</v>
      </c>
      <c r="J131" s="4">
        <v>62</v>
      </c>
      <c r="K131" s="4">
        <v>19</v>
      </c>
      <c r="L131" s="4">
        <v>163</v>
      </c>
      <c r="M131" s="4">
        <v>0</v>
      </c>
      <c r="N131" s="6">
        <v>19044</v>
      </c>
      <c r="O131" s="6">
        <v>0</v>
      </c>
      <c r="P131" s="6">
        <v>10390</v>
      </c>
      <c r="Q131" s="6">
        <v>19049</v>
      </c>
      <c r="R131" s="6">
        <v>0</v>
      </c>
      <c r="S131" s="5">
        <f t="shared" ref="S131:S194" si="16">I131*N131</f>
        <v>20567520</v>
      </c>
      <c r="T131" s="5">
        <f t="shared" ref="T131:T194" si="17">J131*O131</f>
        <v>0</v>
      </c>
      <c r="U131" s="5">
        <f t="shared" ref="U131:U194" si="18">K131*P131</f>
        <v>197410</v>
      </c>
      <c r="V131" s="5">
        <f t="shared" ref="V131:V194" si="19">L131*Q131</f>
        <v>3104987</v>
      </c>
      <c r="W131" s="5">
        <f t="shared" si="14"/>
        <v>0</v>
      </c>
      <c r="X131" s="5">
        <f t="shared" ref="X131:X194" si="20">SUM(U131:W131)</f>
        <v>3302397</v>
      </c>
      <c r="Y131" s="5">
        <f t="shared" ref="Y131" si="21">SUM(S131,X131)</f>
        <v>23869917</v>
      </c>
    </row>
    <row r="132" spans="1:25">
      <c r="A132">
        <v>2025</v>
      </c>
      <c r="B132" t="s">
        <v>124</v>
      </c>
      <c r="C132" t="s">
        <v>629</v>
      </c>
      <c r="D132" t="s">
        <v>844</v>
      </c>
      <c r="E132" t="s">
        <v>599</v>
      </c>
      <c r="F132" t="s">
        <v>599</v>
      </c>
      <c r="G132" t="s">
        <v>599</v>
      </c>
      <c r="H132" t="s">
        <v>599</v>
      </c>
      <c r="I132" s="4">
        <v>405</v>
      </c>
      <c r="J132" s="4">
        <v>18</v>
      </c>
      <c r="K132" s="4">
        <v>24</v>
      </c>
      <c r="L132" s="4">
        <v>77</v>
      </c>
      <c r="M132" s="4">
        <v>0</v>
      </c>
      <c r="N132" s="6">
        <v>19044</v>
      </c>
      <c r="O132" s="6">
        <v>0</v>
      </c>
      <c r="P132" s="6">
        <v>10390</v>
      </c>
      <c r="Q132" s="6">
        <v>19049</v>
      </c>
      <c r="R132" s="6">
        <v>0</v>
      </c>
      <c r="S132" s="5">
        <f t="shared" si="16"/>
        <v>7712820</v>
      </c>
      <c r="T132" s="5">
        <f t="shared" si="17"/>
        <v>0</v>
      </c>
      <c r="U132" s="5">
        <f t="shared" si="18"/>
        <v>249360</v>
      </c>
      <c r="V132" s="5">
        <f t="shared" si="19"/>
        <v>1466773</v>
      </c>
      <c r="W132" s="5">
        <f t="shared" si="14"/>
        <v>0</v>
      </c>
      <c r="X132" s="5">
        <f t="shared" si="20"/>
        <v>1716133</v>
      </c>
      <c r="Y132" s="5">
        <f t="shared" si="15"/>
        <v>9428953</v>
      </c>
    </row>
    <row r="133" spans="1:25">
      <c r="A133">
        <v>2025</v>
      </c>
      <c r="B133" t="s">
        <v>125</v>
      </c>
      <c r="C133" t="s">
        <v>495</v>
      </c>
      <c r="D133" t="s">
        <v>852</v>
      </c>
      <c r="E133" t="s">
        <v>853</v>
      </c>
      <c r="F133" t="s">
        <v>854</v>
      </c>
      <c r="G133" t="s">
        <v>599</v>
      </c>
      <c r="H133" t="s">
        <v>599</v>
      </c>
      <c r="I133" s="4">
        <v>938</v>
      </c>
      <c r="J133" s="4">
        <v>16</v>
      </c>
      <c r="K133" s="4">
        <v>38</v>
      </c>
      <c r="L133" s="4">
        <v>147</v>
      </c>
      <c r="M133" s="4">
        <v>0</v>
      </c>
      <c r="N133" s="6">
        <v>19044</v>
      </c>
      <c r="O133" s="6">
        <v>0</v>
      </c>
      <c r="P133" s="6">
        <v>10390</v>
      </c>
      <c r="Q133" s="6">
        <v>19049</v>
      </c>
      <c r="R133" s="6">
        <v>0</v>
      </c>
      <c r="S133" s="5">
        <f t="shared" si="16"/>
        <v>17863272</v>
      </c>
      <c r="T133" s="5">
        <f t="shared" si="17"/>
        <v>0</v>
      </c>
      <c r="U133" s="5">
        <f t="shared" si="18"/>
        <v>394820</v>
      </c>
      <c r="V133" s="5">
        <f t="shared" si="19"/>
        <v>2800203</v>
      </c>
      <c r="W133" s="5">
        <f t="shared" si="14"/>
        <v>0</v>
      </c>
      <c r="X133" s="5">
        <f t="shared" si="20"/>
        <v>3195023</v>
      </c>
      <c r="Y133" s="5">
        <f t="shared" si="15"/>
        <v>21058295</v>
      </c>
    </row>
    <row r="134" spans="1:25">
      <c r="A134">
        <v>2025</v>
      </c>
      <c r="B134" t="s">
        <v>126</v>
      </c>
      <c r="C134" t="s">
        <v>630</v>
      </c>
      <c r="D134" t="s">
        <v>855</v>
      </c>
      <c r="E134" t="s">
        <v>856</v>
      </c>
      <c r="F134" t="s">
        <v>857</v>
      </c>
      <c r="G134" t="s">
        <v>599</v>
      </c>
      <c r="H134" t="s">
        <v>599</v>
      </c>
      <c r="I134" s="4">
        <v>942</v>
      </c>
      <c r="J134" s="4">
        <v>37</v>
      </c>
      <c r="K134" s="4">
        <v>55</v>
      </c>
      <c r="L134" s="4">
        <v>118</v>
      </c>
      <c r="M134" s="4">
        <v>0</v>
      </c>
      <c r="N134" s="6">
        <v>19044</v>
      </c>
      <c r="O134" s="6">
        <v>0</v>
      </c>
      <c r="P134" s="6">
        <v>10390</v>
      </c>
      <c r="Q134" s="6">
        <v>19049</v>
      </c>
      <c r="R134" s="6">
        <v>0</v>
      </c>
      <c r="S134" s="5">
        <f t="shared" si="16"/>
        <v>17939448</v>
      </c>
      <c r="T134" s="5">
        <f t="shared" si="17"/>
        <v>0</v>
      </c>
      <c r="U134" s="5">
        <f t="shared" si="18"/>
        <v>571450</v>
      </c>
      <c r="V134" s="5">
        <f t="shared" si="19"/>
        <v>2247782</v>
      </c>
      <c r="W134" s="5">
        <f t="shared" si="14"/>
        <v>0</v>
      </c>
      <c r="X134" s="5">
        <f t="shared" si="20"/>
        <v>2819232</v>
      </c>
      <c r="Y134" s="5">
        <f t="shared" si="15"/>
        <v>20758680</v>
      </c>
    </row>
    <row r="135" spans="1:25">
      <c r="A135">
        <v>2025</v>
      </c>
      <c r="B135" t="s">
        <v>127</v>
      </c>
      <c r="C135" t="s">
        <v>284</v>
      </c>
      <c r="D135" t="s">
        <v>858</v>
      </c>
      <c r="E135" t="s">
        <v>859</v>
      </c>
      <c r="F135" t="s">
        <v>599</v>
      </c>
      <c r="G135" t="s">
        <v>599</v>
      </c>
      <c r="H135" t="s">
        <v>599</v>
      </c>
      <c r="I135" s="4">
        <v>703</v>
      </c>
      <c r="J135" s="4">
        <v>17.61</v>
      </c>
      <c r="K135" s="4">
        <v>17.61</v>
      </c>
      <c r="L135" s="4">
        <v>70.3</v>
      </c>
      <c r="M135" s="4">
        <v>0</v>
      </c>
      <c r="N135" s="6">
        <v>19044</v>
      </c>
      <c r="O135" s="6">
        <v>0</v>
      </c>
      <c r="P135" s="6">
        <v>10390</v>
      </c>
      <c r="Q135" s="6">
        <v>19049</v>
      </c>
      <c r="R135" s="6">
        <v>0</v>
      </c>
      <c r="S135" s="5">
        <f t="shared" si="16"/>
        <v>13387932</v>
      </c>
      <c r="T135" s="5">
        <f t="shared" si="17"/>
        <v>0</v>
      </c>
      <c r="U135" s="5">
        <f t="shared" si="18"/>
        <v>182967.9</v>
      </c>
      <c r="V135" s="5">
        <f t="shared" si="19"/>
        <v>1339144.7</v>
      </c>
      <c r="W135" s="5">
        <f t="shared" si="14"/>
        <v>0</v>
      </c>
      <c r="X135" s="5">
        <f t="shared" si="20"/>
        <v>1522112.5999999999</v>
      </c>
      <c r="Y135" s="5">
        <f t="shared" si="15"/>
        <v>14910044.6</v>
      </c>
    </row>
    <row r="136" spans="1:25">
      <c r="A136">
        <v>2025</v>
      </c>
      <c r="B136" t="s">
        <v>128</v>
      </c>
      <c r="C136" t="s">
        <v>631</v>
      </c>
      <c r="D136" t="s">
        <v>860</v>
      </c>
      <c r="E136" t="s">
        <v>861</v>
      </c>
      <c r="F136" t="s">
        <v>599</v>
      </c>
      <c r="G136" t="s">
        <v>599</v>
      </c>
      <c r="H136" t="s">
        <v>599</v>
      </c>
      <c r="I136" s="4">
        <v>282</v>
      </c>
      <c r="J136" s="4">
        <v>4</v>
      </c>
      <c r="K136" s="4">
        <v>39</v>
      </c>
      <c r="L136" s="4">
        <v>2</v>
      </c>
      <c r="M136" s="4">
        <v>0</v>
      </c>
      <c r="N136" s="6">
        <v>19044</v>
      </c>
      <c r="O136" s="6">
        <v>0</v>
      </c>
      <c r="P136" s="6">
        <v>10390</v>
      </c>
      <c r="Q136" s="6">
        <v>19049</v>
      </c>
      <c r="R136" s="6">
        <v>0</v>
      </c>
      <c r="S136" s="5">
        <f t="shared" si="16"/>
        <v>5370408</v>
      </c>
      <c r="T136" s="5">
        <f t="shared" si="17"/>
        <v>0</v>
      </c>
      <c r="U136" s="5">
        <f t="shared" si="18"/>
        <v>405210</v>
      </c>
      <c r="V136" s="5">
        <f t="shared" si="19"/>
        <v>38098</v>
      </c>
      <c r="W136" s="5">
        <f t="shared" si="14"/>
        <v>0</v>
      </c>
      <c r="X136" s="5">
        <f t="shared" si="20"/>
        <v>443308</v>
      </c>
      <c r="Y136" s="5">
        <f t="shared" si="15"/>
        <v>5813716</v>
      </c>
    </row>
    <row r="137" spans="1:25">
      <c r="A137">
        <v>2025</v>
      </c>
      <c r="B137" t="s">
        <v>129</v>
      </c>
      <c r="C137" t="s">
        <v>496</v>
      </c>
      <c r="D137" t="s">
        <v>862</v>
      </c>
      <c r="E137" t="s">
        <v>863</v>
      </c>
      <c r="F137" t="s">
        <v>599</v>
      </c>
      <c r="G137" t="s">
        <v>599</v>
      </c>
      <c r="H137" t="s">
        <v>599</v>
      </c>
      <c r="I137" s="4">
        <v>926</v>
      </c>
      <c r="J137" s="4">
        <v>27</v>
      </c>
      <c r="K137" s="4">
        <v>117</v>
      </c>
      <c r="L137" s="4">
        <v>65</v>
      </c>
      <c r="M137" s="4">
        <v>0</v>
      </c>
      <c r="N137" s="6">
        <v>19044</v>
      </c>
      <c r="O137" s="6">
        <v>0</v>
      </c>
      <c r="P137" s="6">
        <v>10390</v>
      </c>
      <c r="Q137" s="6">
        <v>19049</v>
      </c>
      <c r="R137" s="6">
        <v>0</v>
      </c>
      <c r="S137" s="5">
        <f t="shared" si="16"/>
        <v>17634744</v>
      </c>
      <c r="T137" s="5">
        <f t="shared" si="17"/>
        <v>0</v>
      </c>
      <c r="U137" s="5">
        <f t="shared" si="18"/>
        <v>1215630</v>
      </c>
      <c r="V137" s="5">
        <f t="shared" si="19"/>
        <v>1238185</v>
      </c>
      <c r="W137" s="5">
        <f t="shared" si="14"/>
        <v>0</v>
      </c>
      <c r="X137" s="5">
        <f t="shared" si="20"/>
        <v>2453815</v>
      </c>
      <c r="Y137" s="5">
        <f t="shared" si="15"/>
        <v>20088559</v>
      </c>
    </row>
    <row r="138" spans="1:25">
      <c r="A138">
        <v>2025</v>
      </c>
      <c r="B138" t="s">
        <v>130</v>
      </c>
      <c r="C138" t="s">
        <v>497</v>
      </c>
      <c r="D138" t="s">
        <v>864</v>
      </c>
      <c r="E138" t="s">
        <v>599</v>
      </c>
      <c r="F138" t="s">
        <v>599</v>
      </c>
      <c r="G138" t="s">
        <v>599</v>
      </c>
      <c r="H138" t="s">
        <v>599</v>
      </c>
      <c r="I138" s="4">
        <v>246</v>
      </c>
      <c r="J138" s="4">
        <v>8</v>
      </c>
      <c r="K138" s="4">
        <v>22</v>
      </c>
      <c r="L138" s="4">
        <v>30</v>
      </c>
      <c r="M138" s="4">
        <v>0</v>
      </c>
      <c r="N138" s="6">
        <v>19044</v>
      </c>
      <c r="O138" s="6">
        <v>0</v>
      </c>
      <c r="P138" s="6">
        <v>10390</v>
      </c>
      <c r="Q138" s="6">
        <v>19049</v>
      </c>
      <c r="R138" s="6">
        <v>0</v>
      </c>
      <c r="S138" s="5">
        <f t="shared" si="16"/>
        <v>4684824</v>
      </c>
      <c r="T138" s="5">
        <f t="shared" si="17"/>
        <v>0</v>
      </c>
      <c r="U138" s="5">
        <f t="shared" si="18"/>
        <v>228580</v>
      </c>
      <c r="V138" s="5">
        <f t="shared" si="19"/>
        <v>571470</v>
      </c>
      <c r="W138" s="5">
        <f t="shared" si="14"/>
        <v>0</v>
      </c>
      <c r="X138" s="5">
        <f t="shared" si="20"/>
        <v>800050</v>
      </c>
      <c r="Y138" s="5">
        <f t="shared" si="15"/>
        <v>5484874</v>
      </c>
    </row>
    <row r="139" spans="1:25">
      <c r="A139">
        <v>2025</v>
      </c>
      <c r="B139" t="s">
        <v>131</v>
      </c>
      <c r="C139" t="s">
        <v>285</v>
      </c>
      <c r="D139" t="s">
        <v>865</v>
      </c>
      <c r="E139" t="s">
        <v>809</v>
      </c>
      <c r="F139" t="s">
        <v>599</v>
      </c>
      <c r="G139" t="s">
        <v>599</v>
      </c>
      <c r="H139" t="s">
        <v>599</v>
      </c>
      <c r="I139" s="4">
        <v>969</v>
      </c>
      <c r="J139" s="4">
        <v>24.24</v>
      </c>
      <c r="K139" s="4">
        <v>24.24</v>
      </c>
      <c r="L139" s="4">
        <v>96.9</v>
      </c>
      <c r="M139" s="4">
        <v>0</v>
      </c>
      <c r="N139" s="6">
        <v>19044</v>
      </c>
      <c r="O139" s="6">
        <v>0</v>
      </c>
      <c r="P139" s="6">
        <v>10390</v>
      </c>
      <c r="Q139" s="6">
        <v>19049</v>
      </c>
      <c r="R139" s="6">
        <v>0</v>
      </c>
      <c r="S139" s="5">
        <f t="shared" si="16"/>
        <v>18453636</v>
      </c>
      <c r="T139" s="5">
        <f t="shared" si="17"/>
        <v>0</v>
      </c>
      <c r="U139" s="5">
        <f t="shared" si="18"/>
        <v>251853.59999999998</v>
      </c>
      <c r="V139" s="5">
        <f t="shared" si="19"/>
        <v>1845848.1</v>
      </c>
      <c r="W139" s="5">
        <f t="shared" si="14"/>
        <v>0</v>
      </c>
      <c r="X139" s="5">
        <f t="shared" si="20"/>
        <v>2097701.7000000002</v>
      </c>
      <c r="Y139" s="5">
        <f t="shared" si="15"/>
        <v>20551337.699999999</v>
      </c>
    </row>
    <row r="140" spans="1:25">
      <c r="A140">
        <v>2025</v>
      </c>
      <c r="B140" t="s">
        <v>132</v>
      </c>
      <c r="C140" t="s">
        <v>498</v>
      </c>
      <c r="D140" t="s">
        <v>866</v>
      </c>
      <c r="E140" t="s">
        <v>599</v>
      </c>
      <c r="F140" t="s">
        <v>599</v>
      </c>
      <c r="G140" t="s">
        <v>599</v>
      </c>
      <c r="H140" t="s">
        <v>599</v>
      </c>
      <c r="I140" s="4">
        <v>160</v>
      </c>
      <c r="J140" s="4">
        <v>5</v>
      </c>
      <c r="K140" s="4">
        <v>0</v>
      </c>
      <c r="L140" s="4">
        <v>14</v>
      </c>
      <c r="M140" s="4">
        <v>0</v>
      </c>
      <c r="N140" s="6">
        <v>19044</v>
      </c>
      <c r="O140" s="6">
        <v>0</v>
      </c>
      <c r="P140" s="6">
        <v>10390</v>
      </c>
      <c r="Q140" s="6">
        <v>19049</v>
      </c>
      <c r="R140" s="6">
        <v>0</v>
      </c>
      <c r="S140" s="5">
        <f t="shared" si="16"/>
        <v>3047040</v>
      </c>
      <c r="T140" s="5">
        <f t="shared" si="17"/>
        <v>0</v>
      </c>
      <c r="U140" s="5">
        <f t="shared" si="18"/>
        <v>0</v>
      </c>
      <c r="V140" s="5">
        <f t="shared" si="19"/>
        <v>266686</v>
      </c>
      <c r="W140" s="5">
        <f t="shared" si="14"/>
        <v>0</v>
      </c>
      <c r="X140" s="5">
        <f t="shared" si="20"/>
        <v>266686</v>
      </c>
      <c r="Y140" s="5">
        <f t="shared" si="15"/>
        <v>3313726</v>
      </c>
    </row>
    <row r="141" spans="1:25">
      <c r="A141">
        <v>2025</v>
      </c>
      <c r="B141" t="s">
        <v>133</v>
      </c>
      <c r="C141" t="s">
        <v>499</v>
      </c>
      <c r="D141" t="s">
        <v>867</v>
      </c>
      <c r="E141" t="s">
        <v>599</v>
      </c>
      <c r="F141" t="s">
        <v>599</v>
      </c>
      <c r="G141" t="s">
        <v>599</v>
      </c>
      <c r="H141" t="s">
        <v>599</v>
      </c>
      <c r="I141" s="4">
        <v>270</v>
      </c>
      <c r="J141" s="4">
        <v>10</v>
      </c>
      <c r="K141" s="4">
        <v>0</v>
      </c>
      <c r="L141" s="4">
        <v>36</v>
      </c>
      <c r="M141" s="4">
        <v>0</v>
      </c>
      <c r="N141" s="6">
        <v>19044</v>
      </c>
      <c r="O141" s="6">
        <v>0</v>
      </c>
      <c r="P141" s="6">
        <v>10390</v>
      </c>
      <c r="Q141" s="6">
        <v>19049</v>
      </c>
      <c r="R141" s="6">
        <v>0</v>
      </c>
      <c r="S141" s="5">
        <f t="shared" si="16"/>
        <v>5141880</v>
      </c>
      <c r="T141" s="5">
        <f t="shared" si="17"/>
        <v>0</v>
      </c>
      <c r="U141" s="5">
        <f t="shared" si="18"/>
        <v>0</v>
      </c>
      <c r="V141" s="5">
        <f t="shared" si="19"/>
        <v>685764</v>
      </c>
      <c r="W141" s="5">
        <f t="shared" si="14"/>
        <v>0</v>
      </c>
      <c r="X141" s="5">
        <f t="shared" si="20"/>
        <v>685764</v>
      </c>
      <c r="Y141" s="5">
        <f t="shared" si="15"/>
        <v>5827644</v>
      </c>
    </row>
    <row r="142" spans="1:25">
      <c r="A142">
        <v>2025</v>
      </c>
      <c r="B142" t="s">
        <v>134</v>
      </c>
      <c r="C142" t="s">
        <v>632</v>
      </c>
      <c r="D142" t="s">
        <v>868</v>
      </c>
      <c r="E142" t="s">
        <v>599</v>
      </c>
      <c r="F142" t="s">
        <v>599</v>
      </c>
      <c r="G142" t="s">
        <v>599</v>
      </c>
      <c r="H142" t="s">
        <v>599</v>
      </c>
      <c r="I142" s="4">
        <v>345</v>
      </c>
      <c r="J142" s="4">
        <v>64</v>
      </c>
      <c r="K142" s="4">
        <v>0</v>
      </c>
      <c r="L142" s="4">
        <v>0</v>
      </c>
      <c r="M142" s="4">
        <v>0</v>
      </c>
      <c r="N142" s="6">
        <v>19044</v>
      </c>
      <c r="O142" s="6">
        <v>0</v>
      </c>
      <c r="P142" s="6">
        <v>10390</v>
      </c>
      <c r="Q142" s="6">
        <v>19049</v>
      </c>
      <c r="R142" s="6">
        <v>0</v>
      </c>
      <c r="S142" s="5">
        <f t="shared" si="16"/>
        <v>6570180</v>
      </c>
      <c r="T142" s="5">
        <f t="shared" si="17"/>
        <v>0</v>
      </c>
      <c r="U142" s="5">
        <f t="shared" si="18"/>
        <v>0</v>
      </c>
      <c r="V142" s="5">
        <f t="shared" si="19"/>
        <v>0</v>
      </c>
      <c r="W142" s="5">
        <f t="shared" si="14"/>
        <v>0</v>
      </c>
      <c r="X142" s="5">
        <f t="shared" si="20"/>
        <v>0</v>
      </c>
      <c r="Y142" s="5">
        <f t="shared" si="15"/>
        <v>6570180</v>
      </c>
    </row>
    <row r="143" spans="1:25">
      <c r="A143">
        <v>2025</v>
      </c>
      <c r="B143" t="s">
        <v>135</v>
      </c>
      <c r="C143" t="s">
        <v>869</v>
      </c>
      <c r="D143" t="s">
        <v>870</v>
      </c>
      <c r="E143" t="s">
        <v>871</v>
      </c>
      <c r="F143" t="s">
        <v>599</v>
      </c>
      <c r="G143" t="s">
        <v>599</v>
      </c>
      <c r="H143" t="s">
        <v>599</v>
      </c>
      <c r="I143" s="4">
        <v>374</v>
      </c>
      <c r="J143" s="4">
        <v>13</v>
      </c>
      <c r="K143" s="4">
        <v>118</v>
      </c>
      <c r="L143" s="4">
        <v>9</v>
      </c>
      <c r="M143" s="4">
        <v>0</v>
      </c>
      <c r="N143" s="6">
        <v>19044</v>
      </c>
      <c r="O143" s="6">
        <v>0</v>
      </c>
      <c r="P143" s="6">
        <v>10390</v>
      </c>
      <c r="Q143" s="6">
        <v>19049</v>
      </c>
      <c r="R143" s="6">
        <v>0</v>
      </c>
      <c r="S143" s="5">
        <f t="shared" si="16"/>
        <v>7122456</v>
      </c>
      <c r="T143" s="5">
        <f t="shared" si="17"/>
        <v>0</v>
      </c>
      <c r="U143" s="5">
        <f t="shared" si="18"/>
        <v>1226020</v>
      </c>
      <c r="V143" s="5">
        <f t="shared" si="19"/>
        <v>171441</v>
      </c>
      <c r="W143" s="5">
        <f t="shared" si="14"/>
        <v>0</v>
      </c>
      <c r="X143" s="5">
        <f t="shared" si="20"/>
        <v>1397461</v>
      </c>
      <c r="Y143" s="5">
        <f t="shared" si="15"/>
        <v>8519917</v>
      </c>
    </row>
    <row r="144" spans="1:25">
      <c r="A144">
        <v>2025</v>
      </c>
      <c r="B144" t="s">
        <v>136</v>
      </c>
      <c r="C144" t="s">
        <v>500</v>
      </c>
      <c r="D144" t="s">
        <v>872</v>
      </c>
      <c r="E144" t="s">
        <v>873</v>
      </c>
      <c r="F144" t="s">
        <v>874</v>
      </c>
      <c r="G144" t="s">
        <v>599</v>
      </c>
      <c r="H144" t="s">
        <v>599</v>
      </c>
      <c r="I144" s="4">
        <v>713</v>
      </c>
      <c r="J144" s="4">
        <v>17</v>
      </c>
      <c r="K144" s="4">
        <v>49</v>
      </c>
      <c r="L144" s="4">
        <v>89</v>
      </c>
      <c r="M144" s="4">
        <v>0</v>
      </c>
      <c r="N144" s="6">
        <v>19044</v>
      </c>
      <c r="O144" s="6">
        <v>0</v>
      </c>
      <c r="P144" s="6">
        <v>10390</v>
      </c>
      <c r="Q144" s="6">
        <v>19049</v>
      </c>
      <c r="R144" s="6">
        <v>0</v>
      </c>
      <c r="S144" s="5">
        <f t="shared" si="16"/>
        <v>13578372</v>
      </c>
      <c r="T144" s="5">
        <f t="shared" si="17"/>
        <v>0</v>
      </c>
      <c r="U144" s="5">
        <f t="shared" si="18"/>
        <v>509110</v>
      </c>
      <c r="V144" s="5">
        <f t="shared" si="19"/>
        <v>1695361</v>
      </c>
      <c r="W144" s="5">
        <f t="shared" si="14"/>
        <v>0</v>
      </c>
      <c r="X144" s="5">
        <f t="shared" si="20"/>
        <v>2204471</v>
      </c>
      <c r="Y144" s="5">
        <f t="shared" si="15"/>
        <v>15782843</v>
      </c>
    </row>
    <row r="145" spans="1:25">
      <c r="A145">
        <v>2025</v>
      </c>
      <c r="B145" t="s">
        <v>137</v>
      </c>
      <c r="C145" t="s">
        <v>875</v>
      </c>
      <c r="D145" t="s">
        <v>876</v>
      </c>
      <c r="E145" t="s">
        <v>877</v>
      </c>
      <c r="F145" t="s">
        <v>838</v>
      </c>
      <c r="G145" t="s">
        <v>599</v>
      </c>
      <c r="H145" t="s">
        <v>599</v>
      </c>
      <c r="I145" s="4">
        <v>421</v>
      </c>
      <c r="J145" s="4">
        <v>16</v>
      </c>
      <c r="K145" s="4">
        <v>28</v>
      </c>
      <c r="L145" s="4">
        <v>27</v>
      </c>
      <c r="M145" s="4">
        <v>0</v>
      </c>
      <c r="N145" s="6">
        <v>19044</v>
      </c>
      <c r="O145" s="6">
        <v>0</v>
      </c>
      <c r="P145" s="6">
        <v>10390</v>
      </c>
      <c r="Q145" s="6">
        <v>19049</v>
      </c>
      <c r="R145" s="6">
        <v>0</v>
      </c>
      <c r="S145" s="5">
        <f t="shared" si="16"/>
        <v>8017524</v>
      </c>
      <c r="T145" s="5">
        <f t="shared" si="17"/>
        <v>0</v>
      </c>
      <c r="U145" s="5">
        <f t="shared" si="18"/>
        <v>290920</v>
      </c>
      <c r="V145" s="5">
        <f t="shared" si="19"/>
        <v>514323</v>
      </c>
      <c r="W145" s="5">
        <f t="shared" si="14"/>
        <v>0</v>
      </c>
      <c r="X145" s="5">
        <f t="shared" si="20"/>
        <v>805243</v>
      </c>
      <c r="Y145" s="5">
        <f t="shared" si="15"/>
        <v>8822767</v>
      </c>
    </row>
    <row r="146" spans="1:25">
      <c r="A146">
        <v>2025</v>
      </c>
      <c r="B146" t="s">
        <v>138</v>
      </c>
      <c r="C146" t="s">
        <v>634</v>
      </c>
      <c r="D146" t="s">
        <v>878</v>
      </c>
      <c r="E146" t="s">
        <v>824</v>
      </c>
      <c r="F146" t="s">
        <v>599</v>
      </c>
      <c r="G146" t="s">
        <v>599</v>
      </c>
      <c r="H146" t="s">
        <v>599</v>
      </c>
      <c r="I146" s="4">
        <v>814</v>
      </c>
      <c r="J146" s="4">
        <v>62.1</v>
      </c>
      <c r="K146" s="4">
        <v>54.04</v>
      </c>
      <c r="L146" s="4">
        <v>32.549999999999997</v>
      </c>
      <c r="M146" s="4">
        <v>0</v>
      </c>
      <c r="N146" s="6">
        <v>19044</v>
      </c>
      <c r="O146" s="6">
        <v>0</v>
      </c>
      <c r="P146" s="6">
        <v>10390</v>
      </c>
      <c r="Q146" s="6">
        <v>19049</v>
      </c>
      <c r="R146" s="6">
        <v>0</v>
      </c>
      <c r="S146" s="5">
        <f t="shared" si="16"/>
        <v>15501816</v>
      </c>
      <c r="T146" s="5">
        <f t="shared" si="17"/>
        <v>0</v>
      </c>
      <c r="U146" s="5">
        <f t="shared" si="18"/>
        <v>561475.6</v>
      </c>
      <c r="V146" s="5">
        <f t="shared" si="19"/>
        <v>620044.94999999995</v>
      </c>
      <c r="W146" s="5">
        <f t="shared" si="14"/>
        <v>0</v>
      </c>
      <c r="X146" s="5">
        <f t="shared" si="20"/>
        <v>1181520.5499999998</v>
      </c>
      <c r="Y146" s="5">
        <f t="shared" si="15"/>
        <v>16683336.550000001</v>
      </c>
    </row>
    <row r="147" spans="1:25">
      <c r="A147">
        <v>2025</v>
      </c>
      <c r="B147" t="s">
        <v>139</v>
      </c>
      <c r="C147" t="s">
        <v>501</v>
      </c>
      <c r="D147" t="s">
        <v>879</v>
      </c>
      <c r="E147" t="s">
        <v>599</v>
      </c>
      <c r="F147" t="s">
        <v>599</v>
      </c>
      <c r="G147" t="s">
        <v>599</v>
      </c>
      <c r="H147" t="s">
        <v>599</v>
      </c>
      <c r="I147" s="4">
        <v>250</v>
      </c>
      <c r="J147" s="4">
        <v>4</v>
      </c>
      <c r="K147" s="4">
        <v>35</v>
      </c>
      <c r="L147" s="4">
        <v>25</v>
      </c>
      <c r="M147" s="4">
        <v>0</v>
      </c>
      <c r="N147" s="6">
        <v>19044</v>
      </c>
      <c r="O147" s="6">
        <v>0</v>
      </c>
      <c r="P147" s="6">
        <v>10390</v>
      </c>
      <c r="Q147" s="6">
        <v>19049</v>
      </c>
      <c r="R147" s="6">
        <v>0</v>
      </c>
      <c r="S147" s="5">
        <f t="shared" si="16"/>
        <v>4761000</v>
      </c>
      <c r="T147" s="5">
        <f t="shared" si="17"/>
        <v>0</v>
      </c>
      <c r="U147" s="5">
        <f t="shared" si="18"/>
        <v>363650</v>
      </c>
      <c r="V147" s="5">
        <f t="shared" si="19"/>
        <v>476225</v>
      </c>
      <c r="W147" s="5">
        <f t="shared" si="14"/>
        <v>0</v>
      </c>
      <c r="X147" s="5">
        <f t="shared" si="20"/>
        <v>839875</v>
      </c>
      <c r="Y147" s="5">
        <f t="shared" si="15"/>
        <v>5600875</v>
      </c>
    </row>
    <row r="148" spans="1:25">
      <c r="A148">
        <v>2025</v>
      </c>
      <c r="B148" t="s">
        <v>140</v>
      </c>
      <c r="C148" t="s">
        <v>502</v>
      </c>
      <c r="D148" t="s">
        <v>880</v>
      </c>
      <c r="E148" t="s">
        <v>599</v>
      </c>
      <c r="F148" t="s">
        <v>599</v>
      </c>
      <c r="G148" t="s">
        <v>599</v>
      </c>
      <c r="H148" t="s">
        <v>599</v>
      </c>
      <c r="I148" s="4">
        <v>950</v>
      </c>
      <c r="J148" s="4">
        <v>23</v>
      </c>
      <c r="K148" s="4">
        <v>11</v>
      </c>
      <c r="L148" s="4">
        <v>67</v>
      </c>
      <c r="M148" s="4">
        <v>0</v>
      </c>
      <c r="N148" s="6">
        <v>19044</v>
      </c>
      <c r="O148" s="6">
        <v>0</v>
      </c>
      <c r="P148" s="6">
        <v>10390</v>
      </c>
      <c r="Q148" s="6">
        <v>19049</v>
      </c>
      <c r="R148" s="6">
        <v>0</v>
      </c>
      <c r="S148" s="5">
        <f t="shared" si="16"/>
        <v>18091800</v>
      </c>
      <c r="T148" s="5">
        <f t="shared" si="17"/>
        <v>0</v>
      </c>
      <c r="U148" s="5">
        <f t="shared" si="18"/>
        <v>114290</v>
      </c>
      <c r="V148" s="5">
        <f t="shared" si="19"/>
        <v>1276283</v>
      </c>
      <c r="W148" s="5">
        <f t="shared" si="14"/>
        <v>0</v>
      </c>
      <c r="X148" s="5">
        <f t="shared" si="20"/>
        <v>1390573</v>
      </c>
      <c r="Y148" s="5">
        <f t="shared" si="15"/>
        <v>19482373</v>
      </c>
    </row>
    <row r="149" spans="1:25">
      <c r="A149">
        <v>2025</v>
      </c>
      <c r="B149" t="s">
        <v>141</v>
      </c>
      <c r="C149" t="s">
        <v>286</v>
      </c>
      <c r="D149" t="s">
        <v>881</v>
      </c>
      <c r="E149" t="s">
        <v>599</v>
      </c>
      <c r="F149" t="s">
        <v>599</v>
      </c>
      <c r="G149" t="s">
        <v>599</v>
      </c>
      <c r="H149" t="s">
        <v>599</v>
      </c>
      <c r="I149" s="4">
        <v>320</v>
      </c>
      <c r="J149" s="4">
        <v>4</v>
      </c>
      <c r="K149" s="4">
        <v>2</v>
      </c>
      <c r="L149" s="4">
        <v>28</v>
      </c>
      <c r="M149" s="4">
        <v>0</v>
      </c>
      <c r="N149" s="6">
        <v>19044</v>
      </c>
      <c r="O149" s="6">
        <v>0</v>
      </c>
      <c r="P149" s="6">
        <v>10390</v>
      </c>
      <c r="Q149" s="6">
        <v>19049</v>
      </c>
      <c r="R149" s="6">
        <v>0</v>
      </c>
      <c r="S149" s="5">
        <f t="shared" si="16"/>
        <v>6094080</v>
      </c>
      <c r="T149" s="5">
        <f t="shared" si="17"/>
        <v>0</v>
      </c>
      <c r="U149" s="5">
        <f t="shared" si="18"/>
        <v>20780</v>
      </c>
      <c r="V149" s="5">
        <f t="shared" si="19"/>
        <v>533372</v>
      </c>
      <c r="W149" s="5">
        <f t="shared" si="14"/>
        <v>0</v>
      </c>
      <c r="X149" s="5">
        <f t="shared" si="20"/>
        <v>554152</v>
      </c>
      <c r="Y149" s="5">
        <f t="shared" si="15"/>
        <v>6648232</v>
      </c>
    </row>
    <row r="150" spans="1:25">
      <c r="A150">
        <v>2025</v>
      </c>
      <c r="B150" t="s">
        <v>142</v>
      </c>
      <c r="C150" t="s">
        <v>503</v>
      </c>
      <c r="D150" t="s">
        <v>882</v>
      </c>
      <c r="E150" t="s">
        <v>599</v>
      </c>
      <c r="F150" t="s">
        <v>599</v>
      </c>
      <c r="G150" t="s">
        <v>599</v>
      </c>
      <c r="H150" t="s">
        <v>599</v>
      </c>
      <c r="I150" s="4">
        <v>485</v>
      </c>
      <c r="J150" s="4">
        <v>10</v>
      </c>
      <c r="K150" s="4">
        <v>13</v>
      </c>
      <c r="L150" s="4">
        <v>30</v>
      </c>
      <c r="M150" s="4">
        <v>0</v>
      </c>
      <c r="N150" s="6">
        <v>19044</v>
      </c>
      <c r="O150" s="6">
        <v>0</v>
      </c>
      <c r="P150" s="6">
        <v>10390</v>
      </c>
      <c r="Q150" s="6">
        <v>19049</v>
      </c>
      <c r="R150" s="6">
        <v>0</v>
      </c>
      <c r="S150" s="5">
        <f t="shared" si="16"/>
        <v>9236340</v>
      </c>
      <c r="T150" s="5">
        <f t="shared" si="17"/>
        <v>0</v>
      </c>
      <c r="U150" s="5">
        <f t="shared" si="18"/>
        <v>135070</v>
      </c>
      <c r="V150" s="5">
        <f t="shared" si="19"/>
        <v>571470</v>
      </c>
      <c r="W150" s="5">
        <f t="shared" si="14"/>
        <v>0</v>
      </c>
      <c r="X150" s="5">
        <f t="shared" si="20"/>
        <v>706540</v>
      </c>
      <c r="Y150" s="5">
        <f t="shared" si="15"/>
        <v>9942880</v>
      </c>
    </row>
    <row r="151" spans="1:25">
      <c r="A151">
        <v>2025</v>
      </c>
      <c r="B151" t="s">
        <v>143</v>
      </c>
      <c r="C151" t="s">
        <v>504</v>
      </c>
      <c r="D151" t="s">
        <v>883</v>
      </c>
      <c r="E151" t="s">
        <v>884</v>
      </c>
      <c r="F151" t="s">
        <v>885</v>
      </c>
      <c r="G151" t="s">
        <v>599</v>
      </c>
      <c r="H151" t="s">
        <v>599</v>
      </c>
      <c r="I151" s="4">
        <v>810</v>
      </c>
      <c r="J151" s="4">
        <v>31.76</v>
      </c>
      <c r="K151" s="4">
        <v>16.38</v>
      </c>
      <c r="L151" s="4">
        <v>76.83</v>
      </c>
      <c r="M151" s="4">
        <v>0</v>
      </c>
      <c r="N151" s="6">
        <v>19044</v>
      </c>
      <c r="O151" s="6">
        <v>0</v>
      </c>
      <c r="P151" s="6">
        <v>10390</v>
      </c>
      <c r="Q151" s="6">
        <v>19049</v>
      </c>
      <c r="R151" s="6">
        <v>0</v>
      </c>
      <c r="S151" s="5">
        <f t="shared" si="16"/>
        <v>15425640</v>
      </c>
      <c r="T151" s="5">
        <f t="shared" si="17"/>
        <v>0</v>
      </c>
      <c r="U151" s="5">
        <f t="shared" si="18"/>
        <v>170188.19999999998</v>
      </c>
      <c r="V151" s="5">
        <f t="shared" si="19"/>
        <v>1463534.67</v>
      </c>
      <c r="W151" s="5">
        <f t="shared" si="14"/>
        <v>0</v>
      </c>
      <c r="X151" s="5">
        <f t="shared" si="20"/>
        <v>1633722.8699999999</v>
      </c>
      <c r="Y151" s="5">
        <f t="shared" si="15"/>
        <v>17059362.870000001</v>
      </c>
    </row>
    <row r="152" spans="1:25">
      <c r="A152">
        <v>2025</v>
      </c>
      <c r="B152" t="s">
        <v>144</v>
      </c>
      <c r="C152" t="s">
        <v>505</v>
      </c>
      <c r="D152" t="s">
        <v>886</v>
      </c>
      <c r="E152" t="s">
        <v>599</v>
      </c>
      <c r="F152" t="s">
        <v>599</v>
      </c>
      <c r="G152" t="s">
        <v>599</v>
      </c>
      <c r="H152" t="s">
        <v>599</v>
      </c>
      <c r="I152" s="4">
        <v>425</v>
      </c>
      <c r="J152" s="4">
        <v>4</v>
      </c>
      <c r="K152" s="4">
        <v>38</v>
      </c>
      <c r="L152" s="4">
        <v>21</v>
      </c>
      <c r="M152" s="4">
        <v>0</v>
      </c>
      <c r="N152" s="6">
        <v>19044</v>
      </c>
      <c r="O152" s="6">
        <v>0</v>
      </c>
      <c r="P152" s="6">
        <v>10390</v>
      </c>
      <c r="Q152" s="6">
        <v>19049</v>
      </c>
      <c r="R152" s="6">
        <v>0</v>
      </c>
      <c r="S152" s="5">
        <f t="shared" si="16"/>
        <v>8093700</v>
      </c>
      <c r="T152" s="5">
        <f t="shared" si="17"/>
        <v>0</v>
      </c>
      <c r="U152" s="5">
        <f t="shared" si="18"/>
        <v>394820</v>
      </c>
      <c r="V152" s="5">
        <f t="shared" si="19"/>
        <v>400029</v>
      </c>
      <c r="W152" s="5">
        <f t="shared" si="14"/>
        <v>0</v>
      </c>
      <c r="X152" s="5">
        <f t="shared" si="20"/>
        <v>794849</v>
      </c>
      <c r="Y152" s="5">
        <f t="shared" si="15"/>
        <v>8888549</v>
      </c>
    </row>
    <row r="153" spans="1:25">
      <c r="A153">
        <v>2025</v>
      </c>
      <c r="B153" t="s">
        <v>145</v>
      </c>
      <c r="C153" t="s">
        <v>506</v>
      </c>
      <c r="D153" t="s">
        <v>887</v>
      </c>
      <c r="E153" t="s">
        <v>888</v>
      </c>
      <c r="F153" t="s">
        <v>599</v>
      </c>
      <c r="G153" t="s">
        <v>599</v>
      </c>
      <c r="H153" t="s">
        <v>599</v>
      </c>
      <c r="I153" s="4">
        <v>820</v>
      </c>
      <c r="J153" s="4">
        <v>25</v>
      </c>
      <c r="K153" s="4">
        <v>49</v>
      </c>
      <c r="L153" s="4">
        <v>80</v>
      </c>
      <c r="M153" s="4">
        <v>0</v>
      </c>
      <c r="N153" s="6">
        <v>19044</v>
      </c>
      <c r="O153" s="6">
        <v>0</v>
      </c>
      <c r="P153" s="6">
        <v>10390</v>
      </c>
      <c r="Q153" s="6">
        <v>19049</v>
      </c>
      <c r="R153" s="6">
        <v>0</v>
      </c>
      <c r="S153" s="5">
        <f t="shared" si="16"/>
        <v>15616080</v>
      </c>
      <c r="T153" s="5">
        <f t="shared" si="17"/>
        <v>0</v>
      </c>
      <c r="U153" s="5">
        <f t="shared" si="18"/>
        <v>509110</v>
      </c>
      <c r="V153" s="5">
        <f t="shared" si="19"/>
        <v>1523920</v>
      </c>
      <c r="W153" s="5">
        <f t="shared" si="14"/>
        <v>0</v>
      </c>
      <c r="X153" s="5">
        <f t="shared" si="20"/>
        <v>2033030</v>
      </c>
      <c r="Y153" s="5">
        <f t="shared" si="15"/>
        <v>17649110</v>
      </c>
    </row>
    <row r="154" spans="1:25">
      <c r="A154">
        <v>2025</v>
      </c>
      <c r="B154" t="s">
        <v>146</v>
      </c>
      <c r="C154" t="s">
        <v>507</v>
      </c>
      <c r="D154" t="s">
        <v>889</v>
      </c>
      <c r="E154" t="s">
        <v>890</v>
      </c>
      <c r="F154" t="s">
        <v>599</v>
      </c>
      <c r="G154" t="s">
        <v>599</v>
      </c>
      <c r="H154" t="s">
        <v>599</v>
      </c>
      <c r="I154" s="4">
        <v>1172</v>
      </c>
      <c r="J154" s="4">
        <v>29.319999999999997</v>
      </c>
      <c r="K154" s="4">
        <v>29.319999999999997</v>
      </c>
      <c r="L154" s="4">
        <v>117.2</v>
      </c>
      <c r="M154" s="4">
        <v>0</v>
      </c>
      <c r="N154" s="6">
        <v>19044</v>
      </c>
      <c r="O154" s="6">
        <v>0</v>
      </c>
      <c r="P154" s="6">
        <v>10390</v>
      </c>
      <c r="Q154" s="6">
        <v>19049</v>
      </c>
      <c r="R154" s="6">
        <v>0</v>
      </c>
      <c r="S154" s="5">
        <f t="shared" si="16"/>
        <v>22319568</v>
      </c>
      <c r="T154" s="5">
        <f t="shared" si="17"/>
        <v>0</v>
      </c>
      <c r="U154" s="5">
        <f t="shared" si="18"/>
        <v>304634.8</v>
      </c>
      <c r="V154" s="5">
        <f t="shared" si="19"/>
        <v>2232542.8000000003</v>
      </c>
      <c r="W154" s="5">
        <f t="shared" si="14"/>
        <v>0</v>
      </c>
      <c r="X154" s="5">
        <f t="shared" si="20"/>
        <v>2537177.6</v>
      </c>
      <c r="Y154" s="5">
        <f t="shared" si="15"/>
        <v>24856745.600000001</v>
      </c>
    </row>
    <row r="155" spans="1:25">
      <c r="A155">
        <v>2025</v>
      </c>
      <c r="B155" t="s">
        <v>147</v>
      </c>
      <c r="C155" t="s">
        <v>508</v>
      </c>
      <c r="D155" t="s">
        <v>891</v>
      </c>
      <c r="E155" t="s">
        <v>599</v>
      </c>
      <c r="F155" t="s">
        <v>599</v>
      </c>
      <c r="G155" t="s">
        <v>599</v>
      </c>
      <c r="H155" t="s">
        <v>599</v>
      </c>
      <c r="I155" s="4">
        <v>940</v>
      </c>
      <c r="J155" s="4">
        <v>23.529999999999998</v>
      </c>
      <c r="K155" s="4">
        <v>23.529999999999998</v>
      </c>
      <c r="L155" s="4">
        <v>94</v>
      </c>
      <c r="M155" s="4">
        <v>0</v>
      </c>
      <c r="N155" s="6">
        <v>19044</v>
      </c>
      <c r="O155" s="6">
        <v>0</v>
      </c>
      <c r="P155" s="6">
        <v>10390</v>
      </c>
      <c r="Q155" s="6">
        <v>19049</v>
      </c>
      <c r="R155" s="6">
        <v>0</v>
      </c>
      <c r="S155" s="5">
        <f t="shared" si="16"/>
        <v>17901360</v>
      </c>
      <c r="T155" s="5">
        <f t="shared" si="17"/>
        <v>0</v>
      </c>
      <c r="U155" s="5">
        <f t="shared" si="18"/>
        <v>244476.69999999998</v>
      </c>
      <c r="V155" s="5">
        <f t="shared" si="19"/>
        <v>1790606</v>
      </c>
      <c r="W155" s="5">
        <f t="shared" si="14"/>
        <v>0</v>
      </c>
      <c r="X155" s="5">
        <f t="shared" si="20"/>
        <v>2035082.7</v>
      </c>
      <c r="Y155" s="5">
        <f t="shared" si="15"/>
        <v>19936442.699999999</v>
      </c>
    </row>
    <row r="156" spans="1:25">
      <c r="A156">
        <v>2025</v>
      </c>
      <c r="B156" t="s">
        <v>148</v>
      </c>
      <c r="C156" t="s">
        <v>509</v>
      </c>
      <c r="D156" t="s">
        <v>892</v>
      </c>
      <c r="E156" t="s">
        <v>893</v>
      </c>
      <c r="F156" t="s">
        <v>894</v>
      </c>
      <c r="G156" t="s">
        <v>895</v>
      </c>
      <c r="H156" t="s">
        <v>599</v>
      </c>
      <c r="I156" s="4">
        <v>1296</v>
      </c>
      <c r="J156" s="4">
        <v>63</v>
      </c>
      <c r="K156" s="4">
        <v>46</v>
      </c>
      <c r="L156" s="4">
        <v>94</v>
      </c>
      <c r="M156" s="4">
        <v>0</v>
      </c>
      <c r="N156" s="6">
        <v>19044</v>
      </c>
      <c r="O156" s="6">
        <v>0</v>
      </c>
      <c r="P156" s="6">
        <v>10390</v>
      </c>
      <c r="Q156" s="6">
        <v>19049</v>
      </c>
      <c r="R156" s="6">
        <v>0</v>
      </c>
      <c r="S156" s="5">
        <f t="shared" si="16"/>
        <v>24681024</v>
      </c>
      <c r="T156" s="5">
        <f t="shared" si="17"/>
        <v>0</v>
      </c>
      <c r="U156" s="5">
        <f t="shared" si="18"/>
        <v>477940</v>
      </c>
      <c r="V156" s="5">
        <f t="shared" si="19"/>
        <v>1790606</v>
      </c>
      <c r="W156" s="5">
        <f t="shared" si="14"/>
        <v>0</v>
      </c>
      <c r="X156" s="5">
        <f t="shared" si="20"/>
        <v>2268546</v>
      </c>
      <c r="Y156" s="5">
        <f t="shared" si="15"/>
        <v>26949570</v>
      </c>
    </row>
    <row r="157" spans="1:25">
      <c r="A157">
        <v>2025</v>
      </c>
      <c r="B157" t="s">
        <v>149</v>
      </c>
      <c r="C157" t="s">
        <v>510</v>
      </c>
      <c r="D157" t="s">
        <v>896</v>
      </c>
      <c r="E157" t="s">
        <v>599</v>
      </c>
      <c r="F157" t="s">
        <v>599</v>
      </c>
      <c r="G157" t="s">
        <v>599</v>
      </c>
      <c r="H157" t="s">
        <v>599</v>
      </c>
      <c r="I157" s="4">
        <v>978</v>
      </c>
      <c r="J157" s="4">
        <v>25</v>
      </c>
      <c r="K157" s="4">
        <v>39</v>
      </c>
      <c r="L157" s="4">
        <v>74</v>
      </c>
      <c r="M157" s="4">
        <v>0</v>
      </c>
      <c r="N157" s="6">
        <v>19044</v>
      </c>
      <c r="O157" s="6">
        <v>0</v>
      </c>
      <c r="P157" s="6">
        <v>10390</v>
      </c>
      <c r="Q157" s="6">
        <v>19049</v>
      </c>
      <c r="R157" s="6">
        <v>0</v>
      </c>
      <c r="S157" s="5">
        <f t="shared" si="16"/>
        <v>18625032</v>
      </c>
      <c r="T157" s="5">
        <f t="shared" si="17"/>
        <v>0</v>
      </c>
      <c r="U157" s="5">
        <f t="shared" si="18"/>
        <v>405210</v>
      </c>
      <c r="V157" s="5">
        <f t="shared" si="19"/>
        <v>1409626</v>
      </c>
      <c r="W157" s="5">
        <f t="shared" si="14"/>
        <v>0</v>
      </c>
      <c r="X157" s="5">
        <f t="shared" si="20"/>
        <v>1814836</v>
      </c>
      <c r="Y157" s="5">
        <f t="shared" si="15"/>
        <v>20439868</v>
      </c>
    </row>
    <row r="158" spans="1:25">
      <c r="A158">
        <v>2025</v>
      </c>
      <c r="B158" t="s">
        <v>150</v>
      </c>
      <c r="C158" t="s">
        <v>511</v>
      </c>
      <c r="D158" t="s">
        <v>897</v>
      </c>
      <c r="E158" t="s">
        <v>599</v>
      </c>
      <c r="F158" t="s">
        <v>599</v>
      </c>
      <c r="G158" t="s">
        <v>599</v>
      </c>
      <c r="H158" t="s">
        <v>599</v>
      </c>
      <c r="I158" s="4">
        <v>437</v>
      </c>
      <c r="J158" s="4">
        <v>10</v>
      </c>
      <c r="K158" s="4">
        <v>24</v>
      </c>
      <c r="L158" s="4">
        <v>11</v>
      </c>
      <c r="M158" s="4">
        <v>0</v>
      </c>
      <c r="N158" s="6">
        <v>19044</v>
      </c>
      <c r="O158" s="6">
        <v>0</v>
      </c>
      <c r="P158" s="6">
        <v>10390</v>
      </c>
      <c r="Q158" s="6">
        <v>19049</v>
      </c>
      <c r="R158" s="6">
        <v>0</v>
      </c>
      <c r="S158" s="5">
        <f t="shared" si="16"/>
        <v>8322228</v>
      </c>
      <c r="T158" s="5">
        <f t="shared" si="17"/>
        <v>0</v>
      </c>
      <c r="U158" s="5">
        <f t="shared" si="18"/>
        <v>249360</v>
      </c>
      <c r="V158" s="5">
        <f t="shared" si="19"/>
        <v>209539</v>
      </c>
      <c r="W158" s="5">
        <f t="shared" si="14"/>
        <v>0</v>
      </c>
      <c r="X158" s="5">
        <f t="shared" si="20"/>
        <v>458899</v>
      </c>
      <c r="Y158" s="5">
        <f t="shared" si="15"/>
        <v>8781127</v>
      </c>
    </row>
    <row r="159" spans="1:25">
      <c r="A159">
        <v>2025</v>
      </c>
      <c r="B159" t="s">
        <v>151</v>
      </c>
      <c r="C159" t="s">
        <v>512</v>
      </c>
      <c r="D159" t="s">
        <v>898</v>
      </c>
      <c r="E159" t="s">
        <v>899</v>
      </c>
      <c r="F159" t="s">
        <v>599</v>
      </c>
      <c r="G159" t="s">
        <v>599</v>
      </c>
      <c r="H159" t="s">
        <v>599</v>
      </c>
      <c r="I159" s="4">
        <v>720</v>
      </c>
      <c r="J159" s="4">
        <v>21</v>
      </c>
      <c r="K159" s="4">
        <v>29</v>
      </c>
      <c r="L159" s="4">
        <v>6</v>
      </c>
      <c r="M159" s="4">
        <v>0</v>
      </c>
      <c r="N159" s="6">
        <v>19044</v>
      </c>
      <c r="O159" s="6">
        <v>0</v>
      </c>
      <c r="P159" s="6">
        <v>10390</v>
      </c>
      <c r="Q159" s="6">
        <v>19049</v>
      </c>
      <c r="R159" s="6">
        <v>0</v>
      </c>
      <c r="S159" s="5">
        <f t="shared" si="16"/>
        <v>13711680</v>
      </c>
      <c r="T159" s="5">
        <f t="shared" si="17"/>
        <v>0</v>
      </c>
      <c r="U159" s="5">
        <f t="shared" si="18"/>
        <v>301310</v>
      </c>
      <c r="V159" s="5">
        <f t="shared" si="19"/>
        <v>114294</v>
      </c>
      <c r="W159" s="5">
        <f t="shared" si="14"/>
        <v>0</v>
      </c>
      <c r="X159" s="5">
        <f t="shared" si="20"/>
        <v>415604</v>
      </c>
      <c r="Y159" s="5">
        <f t="shared" si="15"/>
        <v>14127284</v>
      </c>
    </row>
    <row r="160" spans="1:25">
      <c r="A160">
        <v>2025</v>
      </c>
      <c r="B160" t="s">
        <v>152</v>
      </c>
      <c r="C160" t="s">
        <v>513</v>
      </c>
      <c r="D160" t="s">
        <v>900</v>
      </c>
      <c r="E160" t="s">
        <v>901</v>
      </c>
      <c r="F160" t="s">
        <v>599</v>
      </c>
      <c r="G160" t="s">
        <v>599</v>
      </c>
      <c r="H160" t="s">
        <v>599</v>
      </c>
      <c r="I160" s="4">
        <v>812</v>
      </c>
      <c r="J160" s="4">
        <v>43</v>
      </c>
      <c r="K160" s="4">
        <v>62</v>
      </c>
      <c r="L160" s="4">
        <v>86</v>
      </c>
      <c r="M160" s="4">
        <v>0</v>
      </c>
      <c r="N160" s="6">
        <v>19044</v>
      </c>
      <c r="O160" s="6">
        <v>0</v>
      </c>
      <c r="P160" s="6">
        <v>10390</v>
      </c>
      <c r="Q160" s="6">
        <v>19049</v>
      </c>
      <c r="R160" s="6">
        <v>0</v>
      </c>
      <c r="S160" s="5">
        <f t="shared" si="16"/>
        <v>15463728</v>
      </c>
      <c r="T160" s="5">
        <f t="shared" si="17"/>
        <v>0</v>
      </c>
      <c r="U160" s="5">
        <f t="shared" si="18"/>
        <v>644180</v>
      </c>
      <c r="V160" s="5">
        <f t="shared" si="19"/>
        <v>1638214</v>
      </c>
      <c r="W160" s="5">
        <f t="shared" si="14"/>
        <v>0</v>
      </c>
      <c r="X160" s="5">
        <f t="shared" si="20"/>
        <v>2282394</v>
      </c>
      <c r="Y160" s="5">
        <f t="shared" si="15"/>
        <v>17746122</v>
      </c>
    </row>
    <row r="161" spans="1:25">
      <c r="A161">
        <v>2025</v>
      </c>
      <c r="B161" t="s">
        <v>153</v>
      </c>
      <c r="C161" t="s">
        <v>514</v>
      </c>
      <c r="D161" t="s">
        <v>902</v>
      </c>
      <c r="E161" t="s">
        <v>599</v>
      </c>
      <c r="F161" t="s">
        <v>599</v>
      </c>
      <c r="G161" t="s">
        <v>599</v>
      </c>
      <c r="H161" t="s">
        <v>599</v>
      </c>
      <c r="I161" s="4">
        <v>215</v>
      </c>
      <c r="J161" s="4">
        <v>4</v>
      </c>
      <c r="K161" s="4">
        <v>22</v>
      </c>
      <c r="L161" s="4">
        <v>47</v>
      </c>
      <c r="M161" s="4">
        <v>0</v>
      </c>
      <c r="N161" s="6">
        <v>19044</v>
      </c>
      <c r="O161" s="6">
        <v>0</v>
      </c>
      <c r="P161" s="6">
        <v>10390</v>
      </c>
      <c r="Q161" s="6">
        <v>19049</v>
      </c>
      <c r="R161" s="6">
        <v>0</v>
      </c>
      <c r="S161" s="5">
        <f t="shared" si="16"/>
        <v>4094460</v>
      </c>
      <c r="T161" s="5">
        <f t="shared" si="17"/>
        <v>0</v>
      </c>
      <c r="U161" s="5">
        <f t="shared" si="18"/>
        <v>228580</v>
      </c>
      <c r="V161" s="5">
        <f t="shared" si="19"/>
        <v>895303</v>
      </c>
      <c r="W161" s="5">
        <f t="shared" si="14"/>
        <v>0</v>
      </c>
      <c r="X161" s="5">
        <f t="shared" si="20"/>
        <v>1123883</v>
      </c>
      <c r="Y161" s="5">
        <f t="shared" si="15"/>
        <v>5218343</v>
      </c>
    </row>
    <row r="162" spans="1:25">
      <c r="A162">
        <v>2025</v>
      </c>
      <c r="B162" t="s">
        <v>154</v>
      </c>
      <c r="C162" t="s">
        <v>287</v>
      </c>
      <c r="D162" t="s">
        <v>903</v>
      </c>
      <c r="E162" t="s">
        <v>599</v>
      </c>
      <c r="F162" t="s">
        <v>599</v>
      </c>
      <c r="G162" t="s">
        <v>599</v>
      </c>
      <c r="H162" t="s">
        <v>599</v>
      </c>
      <c r="I162" s="4">
        <v>505</v>
      </c>
      <c r="J162" s="4">
        <v>12.639999999999999</v>
      </c>
      <c r="K162" s="4">
        <v>12.639999999999999</v>
      </c>
      <c r="L162" s="4">
        <v>50.5</v>
      </c>
      <c r="M162" s="4">
        <v>0</v>
      </c>
      <c r="N162" s="6">
        <v>19044</v>
      </c>
      <c r="O162" s="6">
        <v>0</v>
      </c>
      <c r="P162" s="6">
        <v>10390</v>
      </c>
      <c r="Q162" s="6">
        <v>19049</v>
      </c>
      <c r="R162" s="6">
        <v>0</v>
      </c>
      <c r="S162" s="5">
        <f t="shared" si="16"/>
        <v>9617220</v>
      </c>
      <c r="T162" s="5">
        <f t="shared" si="17"/>
        <v>0</v>
      </c>
      <c r="U162" s="5">
        <f t="shared" si="18"/>
        <v>131329.59999999998</v>
      </c>
      <c r="V162" s="5">
        <f t="shared" si="19"/>
        <v>961974.5</v>
      </c>
      <c r="W162" s="5">
        <f t="shared" si="14"/>
        <v>0</v>
      </c>
      <c r="X162" s="5">
        <f t="shared" si="20"/>
        <v>1093304.1000000001</v>
      </c>
      <c r="Y162" s="5">
        <f t="shared" si="15"/>
        <v>10710524.1</v>
      </c>
    </row>
    <row r="163" spans="1:25">
      <c r="A163">
        <v>2025</v>
      </c>
      <c r="B163" t="s">
        <v>155</v>
      </c>
      <c r="C163" t="s">
        <v>288</v>
      </c>
      <c r="D163" t="s">
        <v>904</v>
      </c>
      <c r="E163" t="s">
        <v>905</v>
      </c>
      <c r="F163" t="s">
        <v>599</v>
      </c>
      <c r="G163" t="s">
        <v>599</v>
      </c>
      <c r="H163" t="s">
        <v>599</v>
      </c>
      <c r="I163" s="4">
        <v>770</v>
      </c>
      <c r="J163" s="4">
        <v>19.269999999999996</v>
      </c>
      <c r="K163" s="4">
        <v>19.269999999999996</v>
      </c>
      <c r="L163" s="4">
        <v>77</v>
      </c>
      <c r="M163" s="4">
        <v>0</v>
      </c>
      <c r="N163" s="6">
        <v>19044</v>
      </c>
      <c r="O163" s="6">
        <v>0</v>
      </c>
      <c r="P163" s="6">
        <v>10390</v>
      </c>
      <c r="Q163" s="6">
        <v>19049</v>
      </c>
      <c r="R163" s="6">
        <v>0</v>
      </c>
      <c r="S163" s="5">
        <f t="shared" si="16"/>
        <v>14663880</v>
      </c>
      <c r="T163" s="5">
        <f t="shared" si="17"/>
        <v>0</v>
      </c>
      <c r="U163" s="5">
        <f t="shared" si="18"/>
        <v>200215.29999999996</v>
      </c>
      <c r="V163" s="5">
        <f t="shared" si="19"/>
        <v>1466773</v>
      </c>
      <c r="W163" s="5">
        <f t="shared" si="14"/>
        <v>0</v>
      </c>
      <c r="X163" s="5">
        <f t="shared" si="20"/>
        <v>1666988.3</v>
      </c>
      <c r="Y163" s="5">
        <f t="shared" si="15"/>
        <v>16330868.300000001</v>
      </c>
    </row>
    <row r="164" spans="1:25">
      <c r="A164">
        <v>2025</v>
      </c>
      <c r="B164" t="s">
        <v>156</v>
      </c>
      <c r="C164" t="s">
        <v>515</v>
      </c>
      <c r="D164" t="s">
        <v>906</v>
      </c>
      <c r="E164" t="s">
        <v>907</v>
      </c>
      <c r="F164" t="s">
        <v>599</v>
      </c>
      <c r="G164" t="s">
        <v>599</v>
      </c>
      <c r="H164" t="s">
        <v>599</v>
      </c>
      <c r="I164" s="4">
        <v>575</v>
      </c>
      <c r="J164" s="4">
        <v>6</v>
      </c>
      <c r="K164" s="4">
        <v>58</v>
      </c>
      <c r="L164" s="4">
        <v>38</v>
      </c>
      <c r="M164" s="4">
        <v>0</v>
      </c>
      <c r="N164" s="6">
        <v>19044</v>
      </c>
      <c r="O164" s="6">
        <v>0</v>
      </c>
      <c r="P164" s="6">
        <v>10390</v>
      </c>
      <c r="Q164" s="6">
        <v>19049</v>
      </c>
      <c r="R164" s="6">
        <v>0</v>
      </c>
      <c r="S164" s="5">
        <f t="shared" si="16"/>
        <v>10950300</v>
      </c>
      <c r="T164" s="5">
        <f t="shared" si="17"/>
        <v>0</v>
      </c>
      <c r="U164" s="5">
        <f t="shared" si="18"/>
        <v>602620</v>
      </c>
      <c r="V164" s="5">
        <f t="shared" si="19"/>
        <v>723862</v>
      </c>
      <c r="W164" s="5">
        <f t="shared" si="14"/>
        <v>0</v>
      </c>
      <c r="X164" s="5">
        <f t="shared" si="20"/>
        <v>1326482</v>
      </c>
      <c r="Y164" s="5">
        <f t="shared" si="15"/>
        <v>12276782</v>
      </c>
    </row>
    <row r="165" spans="1:25">
      <c r="A165">
        <v>2025</v>
      </c>
      <c r="B165" t="s">
        <v>157</v>
      </c>
      <c r="C165" t="s">
        <v>516</v>
      </c>
      <c r="D165" t="s">
        <v>908</v>
      </c>
      <c r="E165" t="s">
        <v>599</v>
      </c>
      <c r="F165" t="s">
        <v>599</v>
      </c>
      <c r="G165" t="s">
        <v>599</v>
      </c>
      <c r="H165" t="s">
        <v>599</v>
      </c>
      <c r="I165" s="4">
        <v>440</v>
      </c>
      <c r="J165" s="4">
        <v>7</v>
      </c>
      <c r="K165" s="4">
        <v>12</v>
      </c>
      <c r="L165" s="4">
        <v>42</v>
      </c>
      <c r="M165" s="4">
        <v>0</v>
      </c>
      <c r="N165" s="6">
        <v>19044</v>
      </c>
      <c r="O165" s="6">
        <v>0</v>
      </c>
      <c r="P165" s="6">
        <v>10390</v>
      </c>
      <c r="Q165" s="6">
        <v>19049</v>
      </c>
      <c r="R165" s="6">
        <v>0</v>
      </c>
      <c r="S165" s="5">
        <f t="shared" si="16"/>
        <v>8379360</v>
      </c>
      <c r="T165" s="5">
        <f t="shared" si="17"/>
        <v>0</v>
      </c>
      <c r="U165" s="5">
        <f t="shared" si="18"/>
        <v>124680</v>
      </c>
      <c r="V165" s="5">
        <f t="shared" si="19"/>
        <v>800058</v>
      </c>
      <c r="W165" s="5">
        <f t="shared" si="14"/>
        <v>0</v>
      </c>
      <c r="X165" s="5">
        <f t="shared" si="20"/>
        <v>924738</v>
      </c>
      <c r="Y165" s="5">
        <f t="shared" si="15"/>
        <v>9304098</v>
      </c>
    </row>
    <row r="166" spans="1:25">
      <c r="A166">
        <v>2025</v>
      </c>
      <c r="B166" t="s">
        <v>158</v>
      </c>
      <c r="C166" t="s">
        <v>517</v>
      </c>
      <c r="D166" t="s">
        <v>909</v>
      </c>
      <c r="E166" t="s">
        <v>599</v>
      </c>
      <c r="F166" t="s">
        <v>599</v>
      </c>
      <c r="G166" t="s">
        <v>599</v>
      </c>
      <c r="H166" t="s">
        <v>599</v>
      </c>
      <c r="I166" s="4">
        <v>507</v>
      </c>
      <c r="J166" s="4">
        <v>4</v>
      </c>
      <c r="K166" s="4">
        <v>6</v>
      </c>
      <c r="L166" s="4">
        <v>51</v>
      </c>
      <c r="M166" s="4">
        <v>0</v>
      </c>
      <c r="N166" s="6">
        <v>19044</v>
      </c>
      <c r="O166" s="6">
        <v>0</v>
      </c>
      <c r="P166" s="6">
        <v>10390</v>
      </c>
      <c r="Q166" s="6">
        <v>19049</v>
      </c>
      <c r="R166" s="6">
        <v>0</v>
      </c>
      <c r="S166" s="5">
        <f t="shared" si="16"/>
        <v>9655308</v>
      </c>
      <c r="T166" s="5">
        <f t="shared" si="17"/>
        <v>0</v>
      </c>
      <c r="U166" s="5">
        <f t="shared" si="18"/>
        <v>62340</v>
      </c>
      <c r="V166" s="5">
        <f t="shared" si="19"/>
        <v>971499</v>
      </c>
      <c r="W166" s="5">
        <f t="shared" si="14"/>
        <v>0</v>
      </c>
      <c r="X166" s="5">
        <f t="shared" si="20"/>
        <v>1033839</v>
      </c>
      <c r="Y166" s="5">
        <f t="shared" si="15"/>
        <v>10689147</v>
      </c>
    </row>
    <row r="167" spans="1:25">
      <c r="A167">
        <v>2025</v>
      </c>
      <c r="B167" t="s">
        <v>159</v>
      </c>
      <c r="C167" t="s">
        <v>518</v>
      </c>
      <c r="D167" t="s">
        <v>910</v>
      </c>
      <c r="E167" t="s">
        <v>599</v>
      </c>
      <c r="F167" t="s">
        <v>599</v>
      </c>
      <c r="G167" t="s">
        <v>599</v>
      </c>
      <c r="H167" t="s">
        <v>599</v>
      </c>
      <c r="I167" s="4">
        <v>433</v>
      </c>
      <c r="J167" s="4">
        <v>18</v>
      </c>
      <c r="K167" s="4">
        <v>22</v>
      </c>
      <c r="L167" s="4">
        <v>37</v>
      </c>
      <c r="M167" s="4">
        <v>0</v>
      </c>
      <c r="N167" s="6">
        <v>19044</v>
      </c>
      <c r="O167" s="6">
        <v>0</v>
      </c>
      <c r="P167" s="6">
        <v>10390</v>
      </c>
      <c r="Q167" s="6">
        <v>19049</v>
      </c>
      <c r="R167" s="6">
        <v>0</v>
      </c>
      <c r="S167" s="5">
        <f t="shared" si="16"/>
        <v>8246052</v>
      </c>
      <c r="T167" s="5">
        <f t="shared" si="17"/>
        <v>0</v>
      </c>
      <c r="U167" s="5">
        <f t="shared" si="18"/>
        <v>228580</v>
      </c>
      <c r="V167" s="5">
        <f t="shared" si="19"/>
        <v>704813</v>
      </c>
      <c r="W167" s="5">
        <f t="shared" si="14"/>
        <v>0</v>
      </c>
      <c r="X167" s="5">
        <f t="shared" si="20"/>
        <v>933393</v>
      </c>
      <c r="Y167" s="5">
        <f t="shared" si="15"/>
        <v>9179445</v>
      </c>
    </row>
    <row r="168" spans="1:25">
      <c r="A168">
        <v>2025</v>
      </c>
      <c r="B168" t="s">
        <v>160</v>
      </c>
      <c r="C168" t="s">
        <v>911</v>
      </c>
      <c r="D168" t="s">
        <v>901</v>
      </c>
      <c r="E168" t="s">
        <v>599</v>
      </c>
      <c r="F168" t="s">
        <v>599</v>
      </c>
      <c r="G168" t="s">
        <v>599</v>
      </c>
      <c r="H168" t="s">
        <v>599</v>
      </c>
      <c r="I168" s="4">
        <v>224</v>
      </c>
      <c r="J168" s="4">
        <v>3</v>
      </c>
      <c r="K168" s="4">
        <v>38</v>
      </c>
      <c r="L168" s="4">
        <v>16</v>
      </c>
      <c r="M168" s="4">
        <v>0</v>
      </c>
      <c r="N168" s="6">
        <v>19044</v>
      </c>
      <c r="O168" s="6">
        <v>0</v>
      </c>
      <c r="P168" s="6">
        <v>10390</v>
      </c>
      <c r="Q168" s="6">
        <v>19049</v>
      </c>
      <c r="R168" s="6">
        <v>0</v>
      </c>
      <c r="S168" s="5">
        <f t="shared" si="16"/>
        <v>4265856</v>
      </c>
      <c r="T168" s="5">
        <f t="shared" si="17"/>
        <v>0</v>
      </c>
      <c r="U168" s="5">
        <f t="shared" si="18"/>
        <v>394820</v>
      </c>
      <c r="V168" s="5">
        <f t="shared" si="19"/>
        <v>304784</v>
      </c>
      <c r="W168" s="5">
        <f t="shared" si="14"/>
        <v>0</v>
      </c>
      <c r="X168" s="5">
        <f t="shared" si="20"/>
        <v>699604</v>
      </c>
      <c r="Y168" s="5">
        <f t="shared" si="15"/>
        <v>4965460</v>
      </c>
    </row>
    <row r="169" spans="1:25">
      <c r="A169">
        <v>2025</v>
      </c>
      <c r="B169" t="s">
        <v>362</v>
      </c>
      <c r="C169" t="s">
        <v>635</v>
      </c>
      <c r="D169" t="s">
        <v>912</v>
      </c>
      <c r="E169" t="s">
        <v>599</v>
      </c>
      <c r="F169" t="s">
        <v>599</v>
      </c>
      <c r="G169" t="s">
        <v>599</v>
      </c>
      <c r="H169" t="s">
        <v>599</v>
      </c>
      <c r="I169" s="4">
        <v>837</v>
      </c>
      <c r="J169" s="4">
        <v>31</v>
      </c>
      <c r="K169" s="4">
        <v>16</v>
      </c>
      <c r="L169" s="4">
        <v>72</v>
      </c>
      <c r="M169" s="4">
        <v>0</v>
      </c>
      <c r="N169" s="6">
        <v>19044</v>
      </c>
      <c r="O169" s="6">
        <v>0</v>
      </c>
      <c r="P169" s="6">
        <v>10390</v>
      </c>
      <c r="Q169" s="6">
        <v>19049</v>
      </c>
      <c r="R169" s="6">
        <v>0</v>
      </c>
      <c r="S169" s="5">
        <f t="shared" si="16"/>
        <v>15939828</v>
      </c>
      <c r="T169" s="5">
        <f t="shared" si="17"/>
        <v>0</v>
      </c>
      <c r="U169" s="5">
        <f t="shared" si="18"/>
        <v>166240</v>
      </c>
      <c r="V169" s="5">
        <f t="shared" si="19"/>
        <v>1371528</v>
      </c>
      <c r="W169" s="5">
        <f t="shared" si="14"/>
        <v>0</v>
      </c>
      <c r="X169" s="5">
        <f t="shared" si="20"/>
        <v>1537768</v>
      </c>
      <c r="Y169" s="5">
        <f t="shared" si="15"/>
        <v>17477596</v>
      </c>
    </row>
    <row r="170" spans="1:25">
      <c r="A170">
        <v>2025</v>
      </c>
      <c r="B170" t="s">
        <v>374</v>
      </c>
      <c r="C170" t="s">
        <v>636</v>
      </c>
      <c r="D170" t="s">
        <v>913</v>
      </c>
      <c r="E170" t="s">
        <v>599</v>
      </c>
      <c r="F170" t="s">
        <v>599</v>
      </c>
      <c r="G170" t="s">
        <v>599</v>
      </c>
      <c r="H170" t="s">
        <v>599</v>
      </c>
      <c r="I170" s="4">
        <v>265</v>
      </c>
      <c r="J170" s="4">
        <v>10</v>
      </c>
      <c r="K170" s="4">
        <v>8</v>
      </c>
      <c r="L170" s="4">
        <v>7</v>
      </c>
      <c r="M170" s="4">
        <v>0</v>
      </c>
      <c r="N170" s="6">
        <v>19044</v>
      </c>
      <c r="O170" s="6">
        <v>0</v>
      </c>
      <c r="P170" s="6">
        <v>10390</v>
      </c>
      <c r="Q170" s="6">
        <v>19049</v>
      </c>
      <c r="R170" s="6">
        <v>0</v>
      </c>
      <c r="S170" s="5">
        <f t="shared" si="16"/>
        <v>5046660</v>
      </c>
      <c r="T170" s="5">
        <f t="shared" si="17"/>
        <v>0</v>
      </c>
      <c r="U170" s="5">
        <f t="shared" si="18"/>
        <v>83120</v>
      </c>
      <c r="V170" s="5">
        <f t="shared" si="19"/>
        <v>133343</v>
      </c>
      <c r="W170" s="5">
        <f t="shared" si="14"/>
        <v>0</v>
      </c>
      <c r="X170" s="5">
        <f t="shared" si="20"/>
        <v>216463</v>
      </c>
      <c r="Y170" s="5">
        <f t="shared" si="15"/>
        <v>5263123</v>
      </c>
    </row>
    <row r="171" spans="1:25">
      <c r="A171">
        <v>2025</v>
      </c>
      <c r="B171" t="s">
        <v>386</v>
      </c>
      <c r="C171" t="s">
        <v>519</v>
      </c>
      <c r="D171" t="s">
        <v>914</v>
      </c>
      <c r="E171" t="s">
        <v>599</v>
      </c>
      <c r="F171" t="s">
        <v>599</v>
      </c>
      <c r="G171" t="s">
        <v>599</v>
      </c>
      <c r="H171" t="s">
        <v>599</v>
      </c>
      <c r="I171" s="4">
        <v>316</v>
      </c>
      <c r="J171" s="4">
        <v>0</v>
      </c>
      <c r="K171" s="4">
        <v>8</v>
      </c>
      <c r="L171" s="4">
        <v>32</v>
      </c>
      <c r="M171" s="4">
        <v>0</v>
      </c>
      <c r="N171" s="6">
        <v>19044</v>
      </c>
      <c r="O171" s="6">
        <v>0</v>
      </c>
      <c r="P171" s="6">
        <v>10390</v>
      </c>
      <c r="Q171" s="6">
        <v>19049</v>
      </c>
      <c r="R171" s="6">
        <v>0</v>
      </c>
      <c r="S171" s="5">
        <f t="shared" si="16"/>
        <v>6017904</v>
      </c>
      <c r="T171" s="5">
        <f t="shared" si="17"/>
        <v>0</v>
      </c>
      <c r="U171" s="5">
        <f t="shared" si="18"/>
        <v>83120</v>
      </c>
      <c r="V171" s="5">
        <f t="shared" si="19"/>
        <v>609568</v>
      </c>
      <c r="W171" s="5">
        <f t="shared" si="14"/>
        <v>0</v>
      </c>
      <c r="X171" s="5">
        <f t="shared" si="20"/>
        <v>692688</v>
      </c>
      <c r="Y171" s="5">
        <f t="shared" si="15"/>
        <v>6710592</v>
      </c>
    </row>
    <row r="172" spans="1:25">
      <c r="A172">
        <v>2025</v>
      </c>
      <c r="B172" t="s">
        <v>663</v>
      </c>
      <c r="C172" t="s">
        <v>915</v>
      </c>
      <c r="D172" t="s">
        <v>889</v>
      </c>
      <c r="E172" t="s">
        <v>599</v>
      </c>
      <c r="F172" t="s">
        <v>599</v>
      </c>
      <c r="G172" t="s">
        <v>599</v>
      </c>
      <c r="H172" t="s">
        <v>599</v>
      </c>
      <c r="I172" s="4">
        <v>109</v>
      </c>
      <c r="J172" s="4">
        <v>2.72</v>
      </c>
      <c r="K172" s="4">
        <v>2.72</v>
      </c>
      <c r="L172" s="4">
        <v>10.9</v>
      </c>
      <c r="M172" s="4">
        <v>0</v>
      </c>
      <c r="N172" s="6">
        <v>19044</v>
      </c>
      <c r="O172" s="6">
        <v>0</v>
      </c>
      <c r="P172" s="6">
        <v>10390</v>
      </c>
      <c r="Q172" s="6">
        <v>19049</v>
      </c>
      <c r="R172" s="6">
        <v>0</v>
      </c>
      <c r="S172" s="5">
        <f t="shared" si="16"/>
        <v>2075796</v>
      </c>
      <c r="T172" s="5">
        <f t="shared" si="17"/>
        <v>0</v>
      </c>
      <c r="U172" s="5">
        <f t="shared" si="18"/>
        <v>28260.800000000003</v>
      </c>
      <c r="V172" s="5">
        <f t="shared" si="19"/>
        <v>207634.1</v>
      </c>
      <c r="W172" s="5">
        <f t="shared" si="14"/>
        <v>0</v>
      </c>
      <c r="X172" s="5">
        <f t="shared" si="20"/>
        <v>235894.90000000002</v>
      </c>
      <c r="Y172" s="5">
        <f t="shared" si="15"/>
        <v>2311690.9</v>
      </c>
    </row>
    <row r="173" spans="1:25">
      <c r="A173">
        <v>2025</v>
      </c>
      <c r="B173" t="s">
        <v>662</v>
      </c>
      <c r="C173" t="s">
        <v>916</v>
      </c>
      <c r="D173" t="s">
        <v>880</v>
      </c>
      <c r="E173" t="s">
        <v>599</v>
      </c>
      <c r="F173" t="s">
        <v>599</v>
      </c>
      <c r="G173" t="s">
        <v>599</v>
      </c>
      <c r="H173" t="s">
        <v>599</v>
      </c>
      <c r="I173" s="4">
        <v>150</v>
      </c>
      <c r="J173" s="4">
        <v>4</v>
      </c>
      <c r="K173" s="4">
        <v>4</v>
      </c>
      <c r="L173" s="4">
        <v>8</v>
      </c>
      <c r="M173" s="4">
        <v>0</v>
      </c>
      <c r="N173" s="6">
        <v>19044</v>
      </c>
      <c r="O173" s="6">
        <v>0</v>
      </c>
      <c r="P173" s="6">
        <v>10390</v>
      </c>
      <c r="Q173" s="6">
        <v>19049</v>
      </c>
      <c r="R173" s="6">
        <v>0</v>
      </c>
      <c r="S173" s="5">
        <f t="shared" si="16"/>
        <v>2856600</v>
      </c>
      <c r="T173" s="5">
        <f t="shared" si="17"/>
        <v>0</v>
      </c>
      <c r="U173" s="5">
        <f t="shared" si="18"/>
        <v>41560</v>
      </c>
      <c r="V173" s="5">
        <f t="shared" si="19"/>
        <v>152392</v>
      </c>
      <c r="W173" s="5">
        <f t="shared" si="14"/>
        <v>0</v>
      </c>
      <c r="X173" s="5">
        <f t="shared" si="20"/>
        <v>193952</v>
      </c>
      <c r="Y173" s="5">
        <f t="shared" si="15"/>
        <v>3050552</v>
      </c>
    </row>
    <row r="174" spans="1:25">
      <c r="A174">
        <v>2025</v>
      </c>
      <c r="B174" t="s">
        <v>161</v>
      </c>
      <c r="C174" t="s">
        <v>520</v>
      </c>
      <c r="D174" t="s">
        <v>917</v>
      </c>
      <c r="E174" t="s">
        <v>918</v>
      </c>
      <c r="F174" t="s">
        <v>599</v>
      </c>
      <c r="G174" t="s">
        <v>599</v>
      </c>
      <c r="H174" t="s">
        <v>599</v>
      </c>
      <c r="I174" s="4">
        <v>740</v>
      </c>
      <c r="J174" s="4">
        <v>20</v>
      </c>
      <c r="K174" s="4">
        <v>36</v>
      </c>
      <c r="L174" s="4">
        <v>73</v>
      </c>
      <c r="M174" s="4">
        <v>0</v>
      </c>
      <c r="N174" s="6">
        <v>19044</v>
      </c>
      <c r="O174" s="6">
        <v>0</v>
      </c>
      <c r="P174" s="6">
        <v>10390</v>
      </c>
      <c r="Q174" s="6">
        <v>19049</v>
      </c>
      <c r="R174" s="6">
        <v>0</v>
      </c>
      <c r="S174" s="5">
        <f t="shared" si="16"/>
        <v>14092560</v>
      </c>
      <c r="T174" s="5">
        <f t="shared" si="17"/>
        <v>0</v>
      </c>
      <c r="U174" s="5">
        <f t="shared" si="18"/>
        <v>374040</v>
      </c>
      <c r="V174" s="5">
        <f t="shared" si="19"/>
        <v>1390577</v>
      </c>
      <c r="W174" s="5">
        <f t="shared" si="14"/>
        <v>0</v>
      </c>
      <c r="X174" s="5">
        <f t="shared" si="20"/>
        <v>1764617</v>
      </c>
      <c r="Y174" s="5">
        <f t="shared" si="15"/>
        <v>15857177</v>
      </c>
    </row>
    <row r="175" spans="1:25">
      <c r="A175">
        <v>2025</v>
      </c>
      <c r="B175" t="s">
        <v>162</v>
      </c>
      <c r="C175" t="s">
        <v>637</v>
      </c>
      <c r="D175" t="s">
        <v>919</v>
      </c>
      <c r="E175" t="s">
        <v>599</v>
      </c>
      <c r="F175" t="s">
        <v>599</v>
      </c>
      <c r="G175" t="s">
        <v>599</v>
      </c>
      <c r="H175" t="s">
        <v>599</v>
      </c>
      <c r="I175" s="4">
        <v>660</v>
      </c>
      <c r="J175" s="4">
        <v>20</v>
      </c>
      <c r="K175" s="4">
        <v>30</v>
      </c>
      <c r="L175" s="4">
        <v>54</v>
      </c>
      <c r="M175" s="4">
        <v>0</v>
      </c>
      <c r="N175" s="6">
        <v>19044</v>
      </c>
      <c r="O175" s="6">
        <v>0</v>
      </c>
      <c r="P175" s="6">
        <v>10390</v>
      </c>
      <c r="Q175" s="6">
        <v>19049</v>
      </c>
      <c r="R175" s="6">
        <v>0</v>
      </c>
      <c r="S175" s="5">
        <f t="shared" si="16"/>
        <v>12569040</v>
      </c>
      <c r="T175" s="5">
        <f t="shared" si="17"/>
        <v>0</v>
      </c>
      <c r="U175" s="5">
        <f t="shared" si="18"/>
        <v>311700</v>
      </c>
      <c r="V175" s="5">
        <f t="shared" si="19"/>
        <v>1028646</v>
      </c>
      <c r="W175" s="5">
        <f t="shared" si="14"/>
        <v>0</v>
      </c>
      <c r="X175" s="5">
        <f t="shared" si="20"/>
        <v>1340346</v>
      </c>
      <c r="Y175" s="5">
        <f t="shared" si="15"/>
        <v>13909386</v>
      </c>
    </row>
    <row r="176" spans="1:25">
      <c r="A176">
        <v>2025</v>
      </c>
      <c r="B176" t="s">
        <v>163</v>
      </c>
      <c r="C176" t="s">
        <v>521</v>
      </c>
      <c r="D176" t="s">
        <v>920</v>
      </c>
      <c r="E176" t="s">
        <v>921</v>
      </c>
      <c r="F176" t="s">
        <v>599</v>
      </c>
      <c r="G176" t="s">
        <v>599</v>
      </c>
      <c r="H176" t="s">
        <v>599</v>
      </c>
      <c r="I176" s="4">
        <v>700</v>
      </c>
      <c r="J176" s="4">
        <v>32</v>
      </c>
      <c r="K176" s="4">
        <v>0</v>
      </c>
      <c r="L176" s="4">
        <v>51</v>
      </c>
      <c r="M176" s="4">
        <v>0</v>
      </c>
      <c r="N176" s="6">
        <v>19044</v>
      </c>
      <c r="O176" s="6">
        <v>0</v>
      </c>
      <c r="P176" s="6">
        <v>10390</v>
      </c>
      <c r="Q176" s="6">
        <v>19049</v>
      </c>
      <c r="R176" s="6">
        <v>0</v>
      </c>
      <c r="S176" s="5">
        <f t="shared" si="16"/>
        <v>13330800</v>
      </c>
      <c r="T176" s="5">
        <f t="shared" si="17"/>
        <v>0</v>
      </c>
      <c r="U176" s="5">
        <f t="shared" si="18"/>
        <v>0</v>
      </c>
      <c r="V176" s="5">
        <f t="shared" si="19"/>
        <v>971499</v>
      </c>
      <c r="W176" s="5">
        <f t="shared" si="14"/>
        <v>0</v>
      </c>
      <c r="X176" s="5">
        <f t="shared" si="20"/>
        <v>971499</v>
      </c>
      <c r="Y176" s="5">
        <f t="shared" si="15"/>
        <v>14302299</v>
      </c>
    </row>
    <row r="177" spans="1:25">
      <c r="A177">
        <v>2025</v>
      </c>
      <c r="B177" t="s">
        <v>164</v>
      </c>
      <c r="C177" t="s">
        <v>922</v>
      </c>
      <c r="D177" t="s">
        <v>923</v>
      </c>
      <c r="E177" t="s">
        <v>599</v>
      </c>
      <c r="F177" t="s">
        <v>599</v>
      </c>
      <c r="G177" t="s">
        <v>599</v>
      </c>
      <c r="H177" t="s">
        <v>599</v>
      </c>
      <c r="I177" s="4">
        <v>130</v>
      </c>
      <c r="J177" s="4">
        <v>1</v>
      </c>
      <c r="K177" s="4">
        <v>18</v>
      </c>
      <c r="L177" s="4">
        <v>13.5</v>
      </c>
      <c r="M177" s="4">
        <v>0</v>
      </c>
      <c r="N177" s="6">
        <v>19044</v>
      </c>
      <c r="O177" s="6">
        <v>0</v>
      </c>
      <c r="P177" s="6">
        <v>10390</v>
      </c>
      <c r="Q177" s="6">
        <v>19049</v>
      </c>
      <c r="R177" s="6">
        <v>0</v>
      </c>
      <c r="S177" s="5">
        <f t="shared" si="16"/>
        <v>2475720</v>
      </c>
      <c r="T177" s="5">
        <f t="shared" si="17"/>
        <v>0</v>
      </c>
      <c r="U177" s="5">
        <f t="shared" si="18"/>
        <v>187020</v>
      </c>
      <c r="V177" s="5">
        <f t="shared" si="19"/>
        <v>257161.5</v>
      </c>
      <c r="W177" s="5">
        <f t="shared" si="14"/>
        <v>0</v>
      </c>
      <c r="X177" s="5">
        <f t="shared" si="20"/>
        <v>444181.5</v>
      </c>
      <c r="Y177" s="5">
        <f t="shared" si="15"/>
        <v>2919901.5</v>
      </c>
    </row>
    <row r="178" spans="1:25">
      <c r="A178">
        <v>2025</v>
      </c>
      <c r="B178" t="s">
        <v>165</v>
      </c>
      <c r="C178" t="s">
        <v>522</v>
      </c>
      <c r="D178" t="s">
        <v>924</v>
      </c>
      <c r="E178" t="s">
        <v>923</v>
      </c>
      <c r="F178" t="s">
        <v>599</v>
      </c>
      <c r="G178" t="s">
        <v>599</v>
      </c>
      <c r="H178" t="s">
        <v>599</v>
      </c>
      <c r="I178" s="4">
        <v>890</v>
      </c>
      <c r="J178" s="4">
        <v>24</v>
      </c>
      <c r="K178" s="4">
        <v>4.5</v>
      </c>
      <c r="L178" s="4">
        <v>216</v>
      </c>
      <c r="M178" s="4">
        <v>0</v>
      </c>
      <c r="N178" s="6">
        <v>19044</v>
      </c>
      <c r="O178" s="6">
        <v>0</v>
      </c>
      <c r="P178" s="6">
        <v>10390</v>
      </c>
      <c r="Q178" s="6">
        <v>19049</v>
      </c>
      <c r="R178" s="6">
        <v>0</v>
      </c>
      <c r="S178" s="5">
        <f t="shared" si="16"/>
        <v>16949160</v>
      </c>
      <c r="T178" s="5">
        <f t="shared" si="17"/>
        <v>0</v>
      </c>
      <c r="U178" s="5">
        <f t="shared" si="18"/>
        <v>46755</v>
      </c>
      <c r="V178" s="5">
        <f t="shared" si="19"/>
        <v>4114584</v>
      </c>
      <c r="W178" s="5">
        <f t="shared" si="14"/>
        <v>0</v>
      </c>
      <c r="X178" s="5">
        <f t="shared" si="20"/>
        <v>4161339</v>
      </c>
      <c r="Y178" s="5">
        <f t="shared" si="15"/>
        <v>21110499</v>
      </c>
    </row>
    <row r="179" spans="1:25">
      <c r="A179">
        <v>2025</v>
      </c>
      <c r="B179" t="s">
        <v>166</v>
      </c>
      <c r="C179" t="s">
        <v>523</v>
      </c>
      <c r="D179" t="s">
        <v>923</v>
      </c>
      <c r="E179" t="s">
        <v>599</v>
      </c>
      <c r="F179" t="s">
        <v>599</v>
      </c>
      <c r="G179" t="s">
        <v>599</v>
      </c>
      <c r="H179" t="s">
        <v>599</v>
      </c>
      <c r="I179" s="4">
        <v>250</v>
      </c>
      <c r="J179" s="4">
        <v>4</v>
      </c>
      <c r="K179" s="4">
        <v>40.5</v>
      </c>
      <c r="L179" s="4">
        <v>40.5</v>
      </c>
      <c r="M179" s="4">
        <v>0</v>
      </c>
      <c r="N179" s="6">
        <v>19044</v>
      </c>
      <c r="O179" s="6">
        <v>0</v>
      </c>
      <c r="P179" s="6">
        <v>10390</v>
      </c>
      <c r="Q179" s="6">
        <v>19049</v>
      </c>
      <c r="R179" s="6">
        <v>0</v>
      </c>
      <c r="S179" s="5">
        <f t="shared" si="16"/>
        <v>4761000</v>
      </c>
      <c r="T179" s="5">
        <f t="shared" si="17"/>
        <v>0</v>
      </c>
      <c r="U179" s="5">
        <f t="shared" si="18"/>
        <v>420795</v>
      </c>
      <c r="V179" s="5">
        <f t="shared" si="19"/>
        <v>771484.5</v>
      </c>
      <c r="W179" s="5">
        <f t="shared" si="14"/>
        <v>0</v>
      </c>
      <c r="X179" s="5">
        <f t="shared" si="20"/>
        <v>1192279.5</v>
      </c>
      <c r="Y179" s="5">
        <f t="shared" si="15"/>
        <v>5953279.5</v>
      </c>
    </row>
    <row r="180" spans="1:25">
      <c r="A180">
        <v>2025</v>
      </c>
      <c r="B180" t="s">
        <v>167</v>
      </c>
      <c r="C180" t="s">
        <v>524</v>
      </c>
      <c r="D180" t="s">
        <v>925</v>
      </c>
      <c r="E180" t="s">
        <v>926</v>
      </c>
      <c r="F180" t="s">
        <v>927</v>
      </c>
      <c r="G180" t="s">
        <v>599</v>
      </c>
      <c r="H180" t="s">
        <v>599</v>
      </c>
      <c r="I180" s="4">
        <v>835</v>
      </c>
      <c r="J180" s="4">
        <v>35</v>
      </c>
      <c r="K180" s="4">
        <v>26</v>
      </c>
      <c r="L180" s="4">
        <v>109</v>
      </c>
      <c r="M180" s="4">
        <v>0</v>
      </c>
      <c r="N180" s="6">
        <v>19044</v>
      </c>
      <c r="O180" s="6">
        <v>0</v>
      </c>
      <c r="P180" s="6">
        <v>10390</v>
      </c>
      <c r="Q180" s="6">
        <v>19049</v>
      </c>
      <c r="R180" s="6">
        <v>0</v>
      </c>
      <c r="S180" s="5">
        <f t="shared" si="16"/>
        <v>15901740</v>
      </c>
      <c r="T180" s="5">
        <f t="shared" si="17"/>
        <v>0</v>
      </c>
      <c r="U180" s="5">
        <f t="shared" si="18"/>
        <v>270140</v>
      </c>
      <c r="V180" s="5">
        <f t="shared" si="19"/>
        <v>2076341</v>
      </c>
      <c r="W180" s="5">
        <f t="shared" si="14"/>
        <v>0</v>
      </c>
      <c r="X180" s="5">
        <f t="shared" si="20"/>
        <v>2346481</v>
      </c>
      <c r="Y180" s="5">
        <f t="shared" si="15"/>
        <v>18248221</v>
      </c>
    </row>
    <row r="181" spans="1:25">
      <c r="A181">
        <v>2025</v>
      </c>
      <c r="B181" t="s">
        <v>168</v>
      </c>
      <c r="C181" t="s">
        <v>525</v>
      </c>
      <c r="D181" t="s">
        <v>928</v>
      </c>
      <c r="E181" t="s">
        <v>928</v>
      </c>
      <c r="F181" t="s">
        <v>599</v>
      </c>
      <c r="G181" t="s">
        <v>599</v>
      </c>
      <c r="H181" t="s">
        <v>599</v>
      </c>
      <c r="I181" s="4">
        <v>264</v>
      </c>
      <c r="J181" s="4">
        <v>18</v>
      </c>
      <c r="K181" s="4">
        <v>23</v>
      </c>
      <c r="L181" s="4">
        <v>123</v>
      </c>
      <c r="M181" s="4">
        <v>0</v>
      </c>
      <c r="N181" s="6">
        <v>19044</v>
      </c>
      <c r="O181" s="6">
        <v>0</v>
      </c>
      <c r="P181" s="6">
        <v>10390</v>
      </c>
      <c r="Q181" s="6">
        <v>19049</v>
      </c>
      <c r="R181" s="6">
        <v>0</v>
      </c>
      <c r="S181" s="5">
        <f t="shared" si="16"/>
        <v>5027616</v>
      </c>
      <c r="T181" s="5">
        <f t="shared" si="17"/>
        <v>0</v>
      </c>
      <c r="U181" s="5">
        <f t="shared" si="18"/>
        <v>238970</v>
      </c>
      <c r="V181" s="5">
        <f t="shared" si="19"/>
        <v>2343027</v>
      </c>
      <c r="W181" s="5">
        <f t="shared" ref="W181:W244" si="22">M181*R181</f>
        <v>0</v>
      </c>
      <c r="X181" s="5">
        <f t="shared" si="20"/>
        <v>2581997</v>
      </c>
      <c r="Y181" s="5">
        <f t="shared" si="15"/>
        <v>7609613</v>
      </c>
    </row>
    <row r="182" spans="1:25">
      <c r="A182">
        <v>2025</v>
      </c>
      <c r="B182" t="s">
        <v>169</v>
      </c>
      <c r="C182" t="s">
        <v>526</v>
      </c>
      <c r="D182" t="s">
        <v>929</v>
      </c>
      <c r="E182" t="s">
        <v>599</v>
      </c>
      <c r="F182" t="s">
        <v>599</v>
      </c>
      <c r="G182" t="s">
        <v>599</v>
      </c>
      <c r="H182" t="s">
        <v>599</v>
      </c>
      <c r="I182" s="4">
        <v>475</v>
      </c>
      <c r="J182" s="4">
        <v>82</v>
      </c>
      <c r="K182" s="4">
        <v>19</v>
      </c>
      <c r="L182" s="4">
        <v>0</v>
      </c>
      <c r="M182" s="4">
        <v>0</v>
      </c>
      <c r="N182" s="6">
        <v>19044</v>
      </c>
      <c r="O182" s="6">
        <v>0</v>
      </c>
      <c r="P182" s="6">
        <v>10390</v>
      </c>
      <c r="Q182" s="6">
        <v>19049</v>
      </c>
      <c r="R182" s="6">
        <v>0</v>
      </c>
      <c r="S182" s="5">
        <f t="shared" si="16"/>
        <v>9045900</v>
      </c>
      <c r="T182" s="5">
        <f t="shared" si="17"/>
        <v>0</v>
      </c>
      <c r="U182" s="5">
        <f t="shared" si="18"/>
        <v>197410</v>
      </c>
      <c r="V182" s="5">
        <f t="shared" si="19"/>
        <v>0</v>
      </c>
      <c r="W182" s="5">
        <f t="shared" si="22"/>
        <v>0</v>
      </c>
      <c r="X182" s="5">
        <f t="shared" si="20"/>
        <v>197410</v>
      </c>
      <c r="Y182" s="5">
        <f t="shared" si="15"/>
        <v>9243310</v>
      </c>
    </row>
    <row r="183" spans="1:25">
      <c r="A183">
        <v>2025</v>
      </c>
      <c r="B183" t="s">
        <v>375</v>
      </c>
      <c r="C183" t="s">
        <v>379</v>
      </c>
      <c r="D183" t="s">
        <v>930</v>
      </c>
      <c r="E183" t="s">
        <v>599</v>
      </c>
      <c r="F183" t="s">
        <v>599</v>
      </c>
      <c r="G183" t="s">
        <v>599</v>
      </c>
      <c r="H183" t="s">
        <v>599</v>
      </c>
      <c r="I183" s="4">
        <v>432</v>
      </c>
      <c r="J183" s="4">
        <v>8</v>
      </c>
      <c r="K183" s="4">
        <v>0</v>
      </c>
      <c r="L183" s="4">
        <v>112.5</v>
      </c>
      <c r="M183" s="4">
        <v>0</v>
      </c>
      <c r="N183" s="6">
        <v>19044</v>
      </c>
      <c r="O183" s="6">
        <v>0</v>
      </c>
      <c r="P183" s="6">
        <v>10390</v>
      </c>
      <c r="Q183" s="6">
        <v>19049</v>
      </c>
      <c r="R183" s="6">
        <v>0</v>
      </c>
      <c r="S183" s="5">
        <f t="shared" si="16"/>
        <v>8227008</v>
      </c>
      <c r="T183" s="5">
        <f t="shared" si="17"/>
        <v>0</v>
      </c>
      <c r="U183" s="5">
        <f t="shared" si="18"/>
        <v>0</v>
      </c>
      <c r="V183" s="5">
        <f t="shared" si="19"/>
        <v>2143012.5</v>
      </c>
      <c r="W183" s="5">
        <f t="shared" si="22"/>
        <v>0</v>
      </c>
      <c r="X183" s="5">
        <f t="shared" si="20"/>
        <v>2143012.5</v>
      </c>
      <c r="Y183" s="5">
        <f t="shared" si="15"/>
        <v>10370020.5</v>
      </c>
    </row>
    <row r="184" spans="1:25">
      <c r="A184">
        <v>2025</v>
      </c>
      <c r="B184" t="s">
        <v>387</v>
      </c>
      <c r="C184" t="s">
        <v>527</v>
      </c>
      <c r="D184" t="s">
        <v>931</v>
      </c>
      <c r="E184" t="s">
        <v>599</v>
      </c>
      <c r="F184" t="s">
        <v>599</v>
      </c>
      <c r="G184" t="s">
        <v>599</v>
      </c>
      <c r="H184" t="s">
        <v>599</v>
      </c>
      <c r="I184" s="4">
        <v>192</v>
      </c>
      <c r="J184" s="4">
        <v>6</v>
      </c>
      <c r="K184" s="4">
        <v>0</v>
      </c>
      <c r="L184" s="4">
        <v>12</v>
      </c>
      <c r="M184" s="4">
        <v>0</v>
      </c>
      <c r="N184" s="6">
        <v>19044</v>
      </c>
      <c r="O184" s="6">
        <v>0</v>
      </c>
      <c r="P184" s="6">
        <v>10390</v>
      </c>
      <c r="Q184" s="6">
        <v>19049</v>
      </c>
      <c r="R184" s="6">
        <v>0</v>
      </c>
      <c r="S184" s="5">
        <f t="shared" si="16"/>
        <v>3656448</v>
      </c>
      <c r="T184" s="5">
        <f t="shared" si="17"/>
        <v>0</v>
      </c>
      <c r="U184" s="5">
        <f t="shared" si="18"/>
        <v>0</v>
      </c>
      <c r="V184" s="5">
        <f t="shared" si="19"/>
        <v>228588</v>
      </c>
      <c r="W184" s="5">
        <f t="shared" si="22"/>
        <v>0</v>
      </c>
      <c r="X184" s="5">
        <f t="shared" si="20"/>
        <v>228588</v>
      </c>
      <c r="Y184" s="5">
        <f t="shared" si="15"/>
        <v>3885036</v>
      </c>
    </row>
    <row r="185" spans="1:25">
      <c r="A185">
        <v>2025</v>
      </c>
      <c r="B185" t="s">
        <v>170</v>
      </c>
      <c r="C185" t="s">
        <v>638</v>
      </c>
      <c r="D185" t="s">
        <v>932</v>
      </c>
      <c r="E185" t="s">
        <v>933</v>
      </c>
      <c r="F185" t="s">
        <v>599</v>
      </c>
      <c r="G185" t="s">
        <v>599</v>
      </c>
      <c r="H185" t="s">
        <v>599</v>
      </c>
      <c r="I185" s="4">
        <v>600</v>
      </c>
      <c r="J185" s="4">
        <v>19</v>
      </c>
      <c r="K185" s="4">
        <v>6</v>
      </c>
      <c r="L185" s="4">
        <v>95</v>
      </c>
      <c r="M185" s="4">
        <v>0</v>
      </c>
      <c r="N185" s="6">
        <v>19044</v>
      </c>
      <c r="O185" s="6">
        <v>0</v>
      </c>
      <c r="P185" s="6">
        <v>10390</v>
      </c>
      <c r="Q185" s="6">
        <v>19049</v>
      </c>
      <c r="R185" s="6">
        <v>0</v>
      </c>
      <c r="S185" s="5">
        <f t="shared" si="16"/>
        <v>11426400</v>
      </c>
      <c r="T185" s="5">
        <f t="shared" si="17"/>
        <v>0</v>
      </c>
      <c r="U185" s="5">
        <f t="shared" si="18"/>
        <v>62340</v>
      </c>
      <c r="V185" s="5">
        <f t="shared" si="19"/>
        <v>1809655</v>
      </c>
      <c r="W185" s="5">
        <f t="shared" si="22"/>
        <v>0</v>
      </c>
      <c r="X185" s="5">
        <f t="shared" si="20"/>
        <v>1871995</v>
      </c>
      <c r="Y185" s="5">
        <f t="shared" si="15"/>
        <v>13298395</v>
      </c>
    </row>
    <row r="186" spans="1:25">
      <c r="A186">
        <v>2025</v>
      </c>
      <c r="B186" t="s">
        <v>171</v>
      </c>
      <c r="C186" t="s">
        <v>528</v>
      </c>
      <c r="D186" t="s">
        <v>934</v>
      </c>
      <c r="E186" t="s">
        <v>935</v>
      </c>
      <c r="F186" t="s">
        <v>599</v>
      </c>
      <c r="G186" t="s">
        <v>599</v>
      </c>
      <c r="H186" t="s">
        <v>599</v>
      </c>
      <c r="I186" s="4">
        <v>331</v>
      </c>
      <c r="J186" s="4">
        <v>31</v>
      </c>
      <c r="K186" s="4">
        <v>0</v>
      </c>
      <c r="L186" s="4">
        <v>0</v>
      </c>
      <c r="M186" s="4">
        <v>0</v>
      </c>
      <c r="N186" s="6">
        <v>19044</v>
      </c>
      <c r="O186" s="6">
        <v>0</v>
      </c>
      <c r="P186" s="6">
        <v>10390</v>
      </c>
      <c r="Q186" s="6">
        <v>19049</v>
      </c>
      <c r="R186" s="6">
        <v>0</v>
      </c>
      <c r="S186" s="5">
        <f t="shared" si="16"/>
        <v>6303564</v>
      </c>
      <c r="T186" s="5">
        <f t="shared" si="17"/>
        <v>0</v>
      </c>
      <c r="U186" s="5">
        <f t="shared" si="18"/>
        <v>0</v>
      </c>
      <c r="V186" s="5">
        <f t="shared" si="19"/>
        <v>0</v>
      </c>
      <c r="W186" s="5">
        <f t="shared" si="22"/>
        <v>0</v>
      </c>
      <c r="X186" s="5">
        <f t="shared" si="20"/>
        <v>0</v>
      </c>
      <c r="Y186" s="5">
        <f t="shared" si="15"/>
        <v>6303564</v>
      </c>
    </row>
    <row r="187" spans="1:25">
      <c r="A187">
        <v>2025</v>
      </c>
      <c r="B187" t="s">
        <v>172</v>
      </c>
      <c r="C187" t="s">
        <v>529</v>
      </c>
      <c r="D187" t="s">
        <v>936</v>
      </c>
      <c r="E187" t="s">
        <v>599</v>
      </c>
      <c r="F187" t="s">
        <v>599</v>
      </c>
      <c r="G187" t="s">
        <v>599</v>
      </c>
      <c r="H187" t="s">
        <v>599</v>
      </c>
      <c r="I187" s="4">
        <v>713</v>
      </c>
      <c r="J187" s="4">
        <v>15</v>
      </c>
      <c r="K187" s="4">
        <v>8</v>
      </c>
      <c r="L187" s="4">
        <v>75</v>
      </c>
      <c r="M187" s="4">
        <v>0</v>
      </c>
      <c r="N187" s="6">
        <v>19044</v>
      </c>
      <c r="O187" s="6">
        <v>0</v>
      </c>
      <c r="P187" s="6">
        <v>10390</v>
      </c>
      <c r="Q187" s="6">
        <v>19049</v>
      </c>
      <c r="R187" s="6">
        <v>0</v>
      </c>
      <c r="S187" s="5">
        <f t="shared" si="16"/>
        <v>13578372</v>
      </c>
      <c r="T187" s="5">
        <f t="shared" si="17"/>
        <v>0</v>
      </c>
      <c r="U187" s="5">
        <f t="shared" si="18"/>
        <v>83120</v>
      </c>
      <c r="V187" s="5">
        <f t="shared" si="19"/>
        <v>1428675</v>
      </c>
      <c r="W187" s="5">
        <f t="shared" si="22"/>
        <v>0</v>
      </c>
      <c r="X187" s="5">
        <f t="shared" si="20"/>
        <v>1511795</v>
      </c>
      <c r="Y187" s="5">
        <f t="shared" si="15"/>
        <v>15090167</v>
      </c>
    </row>
    <row r="188" spans="1:25">
      <c r="A188">
        <v>2025</v>
      </c>
      <c r="B188" t="s">
        <v>173</v>
      </c>
      <c r="C188" t="s">
        <v>530</v>
      </c>
      <c r="D188" t="s">
        <v>937</v>
      </c>
      <c r="E188" t="s">
        <v>937</v>
      </c>
      <c r="F188" t="s">
        <v>599</v>
      </c>
      <c r="G188" t="s">
        <v>599</v>
      </c>
      <c r="H188" t="s">
        <v>599</v>
      </c>
      <c r="I188" s="4">
        <v>180</v>
      </c>
      <c r="J188" s="4">
        <v>2</v>
      </c>
      <c r="K188" s="4">
        <v>6</v>
      </c>
      <c r="L188" s="4">
        <v>26</v>
      </c>
      <c r="M188" s="4">
        <v>0</v>
      </c>
      <c r="N188" s="6">
        <v>19044</v>
      </c>
      <c r="O188" s="6">
        <v>0</v>
      </c>
      <c r="P188" s="6">
        <v>10390</v>
      </c>
      <c r="Q188" s="6">
        <v>19049</v>
      </c>
      <c r="R188" s="6">
        <v>0</v>
      </c>
      <c r="S188" s="5">
        <f t="shared" si="16"/>
        <v>3427920</v>
      </c>
      <c r="T188" s="5">
        <f t="shared" si="17"/>
        <v>0</v>
      </c>
      <c r="U188" s="5">
        <f t="shared" si="18"/>
        <v>62340</v>
      </c>
      <c r="V188" s="5">
        <f t="shared" si="19"/>
        <v>495274</v>
      </c>
      <c r="W188" s="5">
        <f t="shared" si="22"/>
        <v>0</v>
      </c>
      <c r="X188" s="5">
        <f t="shared" si="20"/>
        <v>557614</v>
      </c>
      <c r="Y188" s="5">
        <f t="shared" si="15"/>
        <v>3985534</v>
      </c>
    </row>
    <row r="189" spans="1:25">
      <c r="A189">
        <v>2025</v>
      </c>
      <c r="B189" t="s">
        <v>174</v>
      </c>
      <c r="C189" t="s">
        <v>531</v>
      </c>
      <c r="D189" t="s">
        <v>938</v>
      </c>
      <c r="E189" t="s">
        <v>939</v>
      </c>
      <c r="F189" t="s">
        <v>599</v>
      </c>
      <c r="G189" t="s">
        <v>599</v>
      </c>
      <c r="H189" t="s">
        <v>599</v>
      </c>
      <c r="I189" s="4">
        <v>745</v>
      </c>
      <c r="J189" s="4">
        <v>40</v>
      </c>
      <c r="K189" s="4">
        <v>85</v>
      </c>
      <c r="L189" s="4">
        <v>0</v>
      </c>
      <c r="M189" s="4">
        <v>0</v>
      </c>
      <c r="N189" s="6">
        <v>19044</v>
      </c>
      <c r="O189" s="6">
        <v>0</v>
      </c>
      <c r="P189" s="6">
        <v>10390</v>
      </c>
      <c r="Q189" s="6">
        <v>19049</v>
      </c>
      <c r="R189" s="6">
        <v>0</v>
      </c>
      <c r="S189" s="5">
        <f t="shared" si="16"/>
        <v>14187780</v>
      </c>
      <c r="T189" s="5">
        <f t="shared" si="17"/>
        <v>0</v>
      </c>
      <c r="U189" s="5">
        <f t="shared" si="18"/>
        <v>883150</v>
      </c>
      <c r="V189" s="5">
        <f t="shared" si="19"/>
        <v>0</v>
      </c>
      <c r="W189" s="5">
        <f t="shared" si="22"/>
        <v>0</v>
      </c>
      <c r="X189" s="5">
        <f t="shared" si="20"/>
        <v>883150</v>
      </c>
      <c r="Y189" s="5">
        <f t="shared" si="15"/>
        <v>15070930</v>
      </c>
    </row>
    <row r="190" spans="1:25">
      <c r="A190">
        <v>2025</v>
      </c>
      <c r="B190" t="s">
        <v>175</v>
      </c>
      <c r="C190" t="s">
        <v>940</v>
      </c>
      <c r="D190" t="s">
        <v>941</v>
      </c>
      <c r="E190" t="s">
        <v>370</v>
      </c>
      <c r="F190" t="s">
        <v>599</v>
      </c>
      <c r="G190" t="s">
        <v>599</v>
      </c>
      <c r="H190" t="s">
        <v>599</v>
      </c>
      <c r="I190" s="4">
        <v>110</v>
      </c>
      <c r="J190" s="4">
        <v>0</v>
      </c>
      <c r="K190" s="4">
        <v>2</v>
      </c>
      <c r="L190" s="4">
        <v>40</v>
      </c>
      <c r="M190" s="4">
        <v>0</v>
      </c>
      <c r="N190" s="6">
        <v>19044</v>
      </c>
      <c r="O190" s="6">
        <v>0</v>
      </c>
      <c r="P190" s="6">
        <v>10390</v>
      </c>
      <c r="Q190" s="6">
        <v>19049</v>
      </c>
      <c r="R190" s="6">
        <v>0</v>
      </c>
      <c r="S190" s="5">
        <f t="shared" si="16"/>
        <v>2094840</v>
      </c>
      <c r="T190" s="5">
        <f t="shared" si="17"/>
        <v>0</v>
      </c>
      <c r="U190" s="5">
        <f t="shared" si="18"/>
        <v>20780</v>
      </c>
      <c r="V190" s="5">
        <f t="shared" si="19"/>
        <v>761960</v>
      </c>
      <c r="W190" s="5">
        <f t="shared" si="22"/>
        <v>0</v>
      </c>
      <c r="X190" s="5">
        <f t="shared" si="20"/>
        <v>782740</v>
      </c>
      <c r="Y190" s="5">
        <f t="shared" si="15"/>
        <v>2877580</v>
      </c>
    </row>
    <row r="191" spans="1:25">
      <c r="A191">
        <v>2025</v>
      </c>
      <c r="B191" t="s">
        <v>176</v>
      </c>
      <c r="C191" t="s">
        <v>532</v>
      </c>
      <c r="D191" t="s">
        <v>942</v>
      </c>
      <c r="E191" t="s">
        <v>599</v>
      </c>
      <c r="F191" t="s">
        <v>599</v>
      </c>
      <c r="G191" t="s">
        <v>599</v>
      </c>
      <c r="H191" t="s">
        <v>599</v>
      </c>
      <c r="I191" s="4">
        <v>498</v>
      </c>
      <c r="J191" s="4">
        <v>15</v>
      </c>
      <c r="K191" s="4">
        <v>40</v>
      </c>
      <c r="L191" s="4">
        <v>30</v>
      </c>
      <c r="M191" s="4">
        <v>0</v>
      </c>
      <c r="N191" s="6">
        <v>19044</v>
      </c>
      <c r="O191" s="6">
        <v>0</v>
      </c>
      <c r="P191" s="6">
        <v>10390</v>
      </c>
      <c r="Q191" s="6">
        <v>19049</v>
      </c>
      <c r="R191" s="6">
        <v>0</v>
      </c>
      <c r="S191" s="5">
        <f t="shared" si="16"/>
        <v>9483912</v>
      </c>
      <c r="T191" s="5">
        <f t="shared" si="17"/>
        <v>0</v>
      </c>
      <c r="U191" s="5">
        <f t="shared" si="18"/>
        <v>415600</v>
      </c>
      <c r="V191" s="5">
        <f t="shared" si="19"/>
        <v>571470</v>
      </c>
      <c r="W191" s="5">
        <f t="shared" si="22"/>
        <v>0</v>
      </c>
      <c r="X191" s="5">
        <f t="shared" si="20"/>
        <v>987070</v>
      </c>
      <c r="Y191" s="5">
        <f t="shared" si="15"/>
        <v>10470982</v>
      </c>
    </row>
    <row r="192" spans="1:25">
      <c r="A192">
        <v>2025</v>
      </c>
      <c r="B192" t="s">
        <v>177</v>
      </c>
      <c r="C192" t="s">
        <v>533</v>
      </c>
      <c r="D192" t="s">
        <v>942</v>
      </c>
      <c r="E192" t="s">
        <v>599</v>
      </c>
      <c r="F192" t="s">
        <v>599</v>
      </c>
      <c r="G192" t="s">
        <v>599</v>
      </c>
      <c r="H192" t="s">
        <v>599</v>
      </c>
      <c r="I192" s="4">
        <v>285</v>
      </c>
      <c r="J192" s="4">
        <v>11</v>
      </c>
      <c r="K192" s="4">
        <v>26</v>
      </c>
      <c r="L192" s="4">
        <v>14</v>
      </c>
      <c r="M192" s="4">
        <v>0</v>
      </c>
      <c r="N192" s="6">
        <v>19044</v>
      </c>
      <c r="O192" s="6">
        <v>0</v>
      </c>
      <c r="P192" s="6">
        <v>10390</v>
      </c>
      <c r="Q192" s="6">
        <v>19049</v>
      </c>
      <c r="R192" s="6">
        <v>0</v>
      </c>
      <c r="S192" s="5">
        <f t="shared" si="16"/>
        <v>5427540</v>
      </c>
      <c r="T192" s="5">
        <f t="shared" si="17"/>
        <v>0</v>
      </c>
      <c r="U192" s="5">
        <f t="shared" si="18"/>
        <v>270140</v>
      </c>
      <c r="V192" s="5">
        <f t="shared" si="19"/>
        <v>266686</v>
      </c>
      <c r="W192" s="5">
        <f t="shared" si="22"/>
        <v>0</v>
      </c>
      <c r="X192" s="5">
        <f t="shared" si="20"/>
        <v>536826</v>
      </c>
      <c r="Y192" s="5">
        <f t="shared" si="15"/>
        <v>5964366</v>
      </c>
    </row>
    <row r="193" spans="1:25">
      <c r="A193">
        <v>2025</v>
      </c>
      <c r="B193" t="s">
        <v>178</v>
      </c>
      <c r="C193" t="s">
        <v>534</v>
      </c>
      <c r="D193" t="s">
        <v>943</v>
      </c>
      <c r="E193" t="s">
        <v>944</v>
      </c>
      <c r="F193" t="s">
        <v>599</v>
      </c>
      <c r="G193" t="s">
        <v>599</v>
      </c>
      <c r="H193" t="s">
        <v>599</v>
      </c>
      <c r="I193" s="4">
        <v>876</v>
      </c>
      <c r="J193" s="4">
        <v>30</v>
      </c>
      <c r="K193" s="4">
        <v>94</v>
      </c>
      <c r="L193" s="4">
        <v>0</v>
      </c>
      <c r="M193" s="4">
        <v>0</v>
      </c>
      <c r="N193" s="6">
        <v>19044</v>
      </c>
      <c r="O193" s="6">
        <v>0</v>
      </c>
      <c r="P193" s="6">
        <v>10390</v>
      </c>
      <c r="Q193" s="6">
        <v>19049</v>
      </c>
      <c r="R193" s="6">
        <v>0</v>
      </c>
      <c r="S193" s="5">
        <f t="shared" si="16"/>
        <v>16682544</v>
      </c>
      <c r="T193" s="5">
        <f t="shared" si="17"/>
        <v>0</v>
      </c>
      <c r="U193" s="5">
        <f t="shared" si="18"/>
        <v>976660</v>
      </c>
      <c r="V193" s="5">
        <f t="shared" si="19"/>
        <v>0</v>
      </c>
      <c r="W193" s="5">
        <f t="shared" si="22"/>
        <v>0</v>
      </c>
      <c r="X193" s="5">
        <f t="shared" si="20"/>
        <v>976660</v>
      </c>
      <c r="Y193" s="5">
        <f t="shared" si="15"/>
        <v>17659204</v>
      </c>
    </row>
    <row r="194" spans="1:25">
      <c r="A194">
        <v>2025</v>
      </c>
      <c r="B194" t="s">
        <v>179</v>
      </c>
      <c r="C194" t="s">
        <v>535</v>
      </c>
      <c r="D194" t="s">
        <v>945</v>
      </c>
      <c r="E194" t="s">
        <v>946</v>
      </c>
      <c r="F194" t="s">
        <v>599</v>
      </c>
      <c r="G194" t="s">
        <v>599</v>
      </c>
      <c r="H194" t="s">
        <v>599</v>
      </c>
      <c r="I194" s="4">
        <v>810</v>
      </c>
      <c r="J194" s="4">
        <v>13</v>
      </c>
      <c r="K194" s="4">
        <v>30</v>
      </c>
      <c r="L194" s="4">
        <v>9</v>
      </c>
      <c r="M194" s="4">
        <v>0</v>
      </c>
      <c r="N194" s="6">
        <v>19044</v>
      </c>
      <c r="O194" s="6">
        <v>0</v>
      </c>
      <c r="P194" s="6">
        <v>10390</v>
      </c>
      <c r="Q194" s="6">
        <v>19049</v>
      </c>
      <c r="R194" s="6">
        <v>0</v>
      </c>
      <c r="S194" s="5">
        <f t="shared" si="16"/>
        <v>15425640</v>
      </c>
      <c r="T194" s="5">
        <f t="shared" si="17"/>
        <v>0</v>
      </c>
      <c r="U194" s="5">
        <f t="shared" si="18"/>
        <v>311700</v>
      </c>
      <c r="V194" s="5">
        <f t="shared" si="19"/>
        <v>171441</v>
      </c>
      <c r="W194" s="5">
        <f t="shared" si="22"/>
        <v>0</v>
      </c>
      <c r="X194" s="5">
        <f t="shared" si="20"/>
        <v>483141</v>
      </c>
      <c r="Y194" s="5">
        <f t="shared" si="15"/>
        <v>15908781</v>
      </c>
    </row>
    <row r="195" spans="1:25">
      <c r="A195">
        <v>2025</v>
      </c>
      <c r="B195" t="s">
        <v>180</v>
      </c>
      <c r="C195" t="s">
        <v>536</v>
      </c>
      <c r="D195" t="s">
        <v>947</v>
      </c>
      <c r="E195" t="s">
        <v>599</v>
      </c>
      <c r="F195" t="s">
        <v>599</v>
      </c>
      <c r="G195" t="s">
        <v>599</v>
      </c>
      <c r="H195" t="s">
        <v>599</v>
      </c>
      <c r="I195" s="4">
        <v>407</v>
      </c>
      <c r="J195" s="4">
        <v>25</v>
      </c>
      <c r="K195" s="4">
        <v>36</v>
      </c>
      <c r="L195" s="4">
        <v>0</v>
      </c>
      <c r="M195" s="4">
        <v>0</v>
      </c>
      <c r="N195" s="6">
        <v>19044</v>
      </c>
      <c r="O195" s="6">
        <v>0</v>
      </c>
      <c r="P195" s="6">
        <v>10390</v>
      </c>
      <c r="Q195" s="6">
        <v>19049</v>
      </c>
      <c r="R195" s="6">
        <v>0</v>
      </c>
      <c r="S195" s="5">
        <f t="shared" ref="S195:S258" si="23">I195*N195</f>
        <v>7750908</v>
      </c>
      <c r="T195" s="5">
        <f t="shared" ref="T195:T258" si="24">J195*O195</f>
        <v>0</v>
      </c>
      <c r="U195" s="5">
        <f t="shared" ref="U195:U258" si="25">K195*P195</f>
        <v>374040</v>
      </c>
      <c r="V195" s="5">
        <f t="shared" ref="V195:V258" si="26">L195*Q195</f>
        <v>0</v>
      </c>
      <c r="W195" s="5">
        <f t="shared" si="22"/>
        <v>0</v>
      </c>
      <c r="X195" s="5">
        <f t="shared" ref="X195:X258" si="27">SUM(U195:W195)</f>
        <v>374040</v>
      </c>
      <c r="Y195" s="5">
        <f t="shared" ref="Y195:Y258" si="28">SUM(S195,X195)</f>
        <v>8124948</v>
      </c>
    </row>
    <row r="196" spans="1:25">
      <c r="A196">
        <v>2025</v>
      </c>
      <c r="B196" t="s">
        <v>181</v>
      </c>
      <c r="C196" t="s">
        <v>537</v>
      </c>
      <c r="D196" t="s">
        <v>948</v>
      </c>
      <c r="E196" t="s">
        <v>949</v>
      </c>
      <c r="F196" t="s">
        <v>599</v>
      </c>
      <c r="G196" t="s">
        <v>599</v>
      </c>
      <c r="H196" t="s">
        <v>599</v>
      </c>
      <c r="I196" s="4">
        <v>962</v>
      </c>
      <c r="J196" s="4">
        <v>29</v>
      </c>
      <c r="K196" s="4">
        <v>72</v>
      </c>
      <c r="L196" s="4">
        <v>115</v>
      </c>
      <c r="M196" s="4">
        <v>0</v>
      </c>
      <c r="N196" s="6">
        <v>19044</v>
      </c>
      <c r="O196" s="6">
        <v>0</v>
      </c>
      <c r="P196" s="6">
        <v>10390</v>
      </c>
      <c r="Q196" s="6">
        <v>19049</v>
      </c>
      <c r="R196" s="6">
        <v>0</v>
      </c>
      <c r="S196" s="5">
        <f t="shared" si="23"/>
        <v>18320328</v>
      </c>
      <c r="T196" s="5">
        <f t="shared" si="24"/>
        <v>0</v>
      </c>
      <c r="U196" s="5">
        <f t="shared" si="25"/>
        <v>748080</v>
      </c>
      <c r="V196" s="5">
        <f t="shared" si="26"/>
        <v>2190635</v>
      </c>
      <c r="W196" s="5">
        <f t="shared" si="22"/>
        <v>0</v>
      </c>
      <c r="X196" s="5">
        <f t="shared" si="27"/>
        <v>2938715</v>
      </c>
      <c r="Y196" s="5">
        <f t="shared" si="28"/>
        <v>21259043</v>
      </c>
    </row>
    <row r="197" spans="1:25">
      <c r="A197">
        <v>2025</v>
      </c>
      <c r="B197" t="s">
        <v>182</v>
      </c>
      <c r="C197" t="s">
        <v>538</v>
      </c>
      <c r="D197" t="s">
        <v>950</v>
      </c>
      <c r="E197" t="s">
        <v>599</v>
      </c>
      <c r="F197" t="s">
        <v>599</v>
      </c>
      <c r="G197" t="s">
        <v>599</v>
      </c>
      <c r="H197" t="s">
        <v>599</v>
      </c>
      <c r="I197" s="4">
        <v>500</v>
      </c>
      <c r="J197" s="4">
        <v>46</v>
      </c>
      <c r="K197" s="4">
        <v>43</v>
      </c>
      <c r="L197" s="4">
        <v>0</v>
      </c>
      <c r="M197" s="4">
        <v>0</v>
      </c>
      <c r="N197" s="6">
        <v>19044</v>
      </c>
      <c r="O197" s="6">
        <v>0</v>
      </c>
      <c r="P197" s="6">
        <v>10390</v>
      </c>
      <c r="Q197" s="6">
        <v>19049</v>
      </c>
      <c r="R197" s="6">
        <v>0</v>
      </c>
      <c r="S197" s="5">
        <f t="shared" si="23"/>
        <v>9522000</v>
      </c>
      <c r="T197" s="5">
        <f t="shared" si="24"/>
        <v>0</v>
      </c>
      <c r="U197" s="5">
        <f t="shared" si="25"/>
        <v>446770</v>
      </c>
      <c r="V197" s="5">
        <f t="shared" si="26"/>
        <v>0</v>
      </c>
      <c r="W197" s="5">
        <f t="shared" si="22"/>
        <v>0</v>
      </c>
      <c r="X197" s="5">
        <f t="shared" si="27"/>
        <v>446770</v>
      </c>
      <c r="Y197" s="5">
        <f t="shared" si="28"/>
        <v>9968770</v>
      </c>
    </row>
    <row r="198" spans="1:25">
      <c r="A198">
        <v>2025</v>
      </c>
      <c r="B198" t="s">
        <v>183</v>
      </c>
      <c r="C198" t="s">
        <v>639</v>
      </c>
      <c r="D198" t="s">
        <v>951</v>
      </c>
      <c r="E198" t="s">
        <v>952</v>
      </c>
      <c r="F198" t="s">
        <v>599</v>
      </c>
      <c r="G198" t="s">
        <v>599</v>
      </c>
      <c r="H198" t="s">
        <v>599</v>
      </c>
      <c r="I198" s="4">
        <v>435</v>
      </c>
      <c r="J198" s="4">
        <v>23</v>
      </c>
      <c r="K198" s="4">
        <v>12</v>
      </c>
      <c r="L198" s="4">
        <v>0</v>
      </c>
      <c r="M198" s="4">
        <v>0</v>
      </c>
      <c r="N198" s="6">
        <v>19044</v>
      </c>
      <c r="O198" s="6">
        <v>0</v>
      </c>
      <c r="P198" s="6">
        <v>10390</v>
      </c>
      <c r="Q198" s="6">
        <v>19049</v>
      </c>
      <c r="R198" s="6">
        <v>0</v>
      </c>
      <c r="S198" s="5">
        <f t="shared" si="23"/>
        <v>8284140</v>
      </c>
      <c r="T198" s="5">
        <f t="shared" si="24"/>
        <v>0</v>
      </c>
      <c r="U198" s="5">
        <f t="shared" si="25"/>
        <v>124680</v>
      </c>
      <c r="V198" s="5">
        <f t="shared" si="26"/>
        <v>0</v>
      </c>
      <c r="W198" s="5">
        <f t="shared" si="22"/>
        <v>0</v>
      </c>
      <c r="X198" s="5">
        <f t="shared" si="27"/>
        <v>124680</v>
      </c>
      <c r="Y198" s="5">
        <f t="shared" si="28"/>
        <v>8408820</v>
      </c>
    </row>
    <row r="199" spans="1:25">
      <c r="A199">
        <v>2025</v>
      </c>
      <c r="B199" t="s">
        <v>184</v>
      </c>
      <c r="C199" t="s">
        <v>539</v>
      </c>
      <c r="D199" t="s">
        <v>953</v>
      </c>
      <c r="E199" t="s">
        <v>954</v>
      </c>
      <c r="F199" t="s">
        <v>599</v>
      </c>
      <c r="G199" t="s">
        <v>599</v>
      </c>
      <c r="H199" t="s">
        <v>599</v>
      </c>
      <c r="I199" s="4">
        <v>308</v>
      </c>
      <c r="J199" s="4">
        <v>15</v>
      </c>
      <c r="K199" s="4">
        <v>0</v>
      </c>
      <c r="L199" s="4">
        <v>0</v>
      </c>
      <c r="M199" s="4">
        <v>0</v>
      </c>
      <c r="N199" s="6">
        <v>19044</v>
      </c>
      <c r="O199" s="6">
        <v>0</v>
      </c>
      <c r="P199" s="6">
        <v>10390</v>
      </c>
      <c r="Q199" s="6">
        <v>19049</v>
      </c>
      <c r="R199" s="6">
        <v>0</v>
      </c>
      <c r="S199" s="5">
        <f t="shared" si="23"/>
        <v>5865552</v>
      </c>
      <c r="T199" s="5">
        <f t="shared" si="24"/>
        <v>0</v>
      </c>
      <c r="U199" s="5">
        <f t="shared" si="25"/>
        <v>0</v>
      </c>
      <c r="V199" s="5">
        <f t="shared" si="26"/>
        <v>0</v>
      </c>
      <c r="W199" s="5">
        <f t="shared" si="22"/>
        <v>0</v>
      </c>
      <c r="X199" s="5">
        <f t="shared" si="27"/>
        <v>0</v>
      </c>
      <c r="Y199" s="5">
        <f t="shared" si="28"/>
        <v>5865552</v>
      </c>
    </row>
    <row r="200" spans="1:25">
      <c r="A200">
        <v>2025</v>
      </c>
      <c r="B200" t="s">
        <v>185</v>
      </c>
      <c r="C200" t="s">
        <v>540</v>
      </c>
      <c r="D200" t="s">
        <v>955</v>
      </c>
      <c r="E200" t="s">
        <v>956</v>
      </c>
      <c r="F200" t="s">
        <v>599</v>
      </c>
      <c r="G200" t="s">
        <v>599</v>
      </c>
      <c r="H200" t="s">
        <v>599</v>
      </c>
      <c r="I200" s="4">
        <v>340</v>
      </c>
      <c r="J200" s="4">
        <v>23</v>
      </c>
      <c r="K200" s="4">
        <v>25</v>
      </c>
      <c r="L200" s="4">
        <v>0</v>
      </c>
      <c r="M200" s="4">
        <v>0</v>
      </c>
      <c r="N200" s="6">
        <v>19044</v>
      </c>
      <c r="O200" s="6">
        <v>0</v>
      </c>
      <c r="P200" s="6">
        <v>10390</v>
      </c>
      <c r="Q200" s="6">
        <v>19049</v>
      </c>
      <c r="R200" s="6">
        <v>0</v>
      </c>
      <c r="S200" s="5">
        <f t="shared" si="23"/>
        <v>6474960</v>
      </c>
      <c r="T200" s="5">
        <f t="shared" si="24"/>
        <v>0</v>
      </c>
      <c r="U200" s="5">
        <f t="shared" si="25"/>
        <v>259750</v>
      </c>
      <c r="V200" s="5">
        <f t="shared" si="26"/>
        <v>0</v>
      </c>
      <c r="W200" s="5">
        <f t="shared" si="22"/>
        <v>0</v>
      </c>
      <c r="X200" s="5">
        <f t="shared" si="27"/>
        <v>259750</v>
      </c>
      <c r="Y200" s="5">
        <f t="shared" si="28"/>
        <v>6734710</v>
      </c>
    </row>
    <row r="201" spans="1:25">
      <c r="A201">
        <v>2025</v>
      </c>
      <c r="B201" t="s">
        <v>186</v>
      </c>
      <c r="C201" t="s">
        <v>541</v>
      </c>
      <c r="D201" t="s">
        <v>957</v>
      </c>
      <c r="E201" t="s">
        <v>599</v>
      </c>
      <c r="F201" t="s">
        <v>599</v>
      </c>
      <c r="G201" t="s">
        <v>599</v>
      </c>
      <c r="H201" t="s">
        <v>599</v>
      </c>
      <c r="I201" s="4">
        <v>344</v>
      </c>
      <c r="J201" s="4">
        <v>28</v>
      </c>
      <c r="K201" s="4">
        <v>0</v>
      </c>
      <c r="L201" s="4">
        <v>0</v>
      </c>
      <c r="M201" s="4">
        <v>0</v>
      </c>
      <c r="N201" s="6">
        <v>19044</v>
      </c>
      <c r="O201" s="6">
        <v>0</v>
      </c>
      <c r="P201" s="6">
        <v>10390</v>
      </c>
      <c r="Q201" s="6">
        <v>19049</v>
      </c>
      <c r="R201" s="6">
        <v>0</v>
      </c>
      <c r="S201" s="5">
        <f t="shared" si="23"/>
        <v>6551136</v>
      </c>
      <c r="T201" s="5">
        <f t="shared" si="24"/>
        <v>0</v>
      </c>
      <c r="U201" s="5">
        <f t="shared" si="25"/>
        <v>0</v>
      </c>
      <c r="V201" s="5">
        <f t="shared" si="26"/>
        <v>0</v>
      </c>
      <c r="W201" s="5">
        <f t="shared" si="22"/>
        <v>0</v>
      </c>
      <c r="X201" s="5">
        <f t="shared" si="27"/>
        <v>0</v>
      </c>
      <c r="Y201" s="5">
        <f t="shared" si="28"/>
        <v>6551136</v>
      </c>
    </row>
    <row r="202" spans="1:25">
      <c r="A202">
        <v>2025</v>
      </c>
      <c r="B202" t="s">
        <v>187</v>
      </c>
      <c r="C202" t="s">
        <v>289</v>
      </c>
      <c r="D202" t="s">
        <v>958</v>
      </c>
      <c r="E202" t="s">
        <v>959</v>
      </c>
      <c r="F202" t="s">
        <v>960</v>
      </c>
      <c r="G202" t="s">
        <v>599</v>
      </c>
      <c r="H202" t="s">
        <v>599</v>
      </c>
      <c r="I202" s="4">
        <v>1307</v>
      </c>
      <c r="J202" s="4">
        <v>32.72</v>
      </c>
      <c r="K202" s="4">
        <v>32.72</v>
      </c>
      <c r="L202" s="4">
        <v>130.69999999999996</v>
      </c>
      <c r="M202" s="4">
        <v>0</v>
      </c>
      <c r="N202" s="6">
        <v>19044</v>
      </c>
      <c r="O202" s="6">
        <v>0</v>
      </c>
      <c r="P202" s="6">
        <v>10390</v>
      </c>
      <c r="Q202" s="6">
        <v>19049</v>
      </c>
      <c r="R202" s="6">
        <v>0</v>
      </c>
      <c r="S202" s="5">
        <f t="shared" si="23"/>
        <v>24890508</v>
      </c>
      <c r="T202" s="5">
        <f t="shared" si="24"/>
        <v>0</v>
      </c>
      <c r="U202" s="5">
        <f t="shared" si="25"/>
        <v>339960.8</v>
      </c>
      <c r="V202" s="5">
        <f t="shared" si="26"/>
        <v>2489704.2999999993</v>
      </c>
      <c r="W202" s="5">
        <f t="shared" si="22"/>
        <v>0</v>
      </c>
      <c r="X202" s="5">
        <f t="shared" si="27"/>
        <v>2829665.0999999992</v>
      </c>
      <c r="Y202" s="5">
        <f t="shared" si="28"/>
        <v>27720173.099999998</v>
      </c>
    </row>
    <row r="203" spans="1:25">
      <c r="A203">
        <v>2025</v>
      </c>
      <c r="B203" t="s">
        <v>188</v>
      </c>
      <c r="C203" t="s">
        <v>542</v>
      </c>
      <c r="D203" t="s">
        <v>822</v>
      </c>
      <c r="E203" t="s">
        <v>961</v>
      </c>
      <c r="F203" t="s">
        <v>962</v>
      </c>
      <c r="G203" t="s">
        <v>599</v>
      </c>
      <c r="H203" t="s">
        <v>599</v>
      </c>
      <c r="I203" s="4">
        <v>808.4</v>
      </c>
      <c r="J203" s="4">
        <v>56.99</v>
      </c>
      <c r="K203" s="4">
        <v>20.23</v>
      </c>
      <c r="L203" s="4">
        <v>108.49999999999999</v>
      </c>
      <c r="M203" s="4">
        <v>0</v>
      </c>
      <c r="N203" s="6">
        <v>19044</v>
      </c>
      <c r="O203" s="6">
        <v>0</v>
      </c>
      <c r="P203" s="6">
        <v>10390</v>
      </c>
      <c r="Q203" s="6">
        <v>19049</v>
      </c>
      <c r="R203" s="6">
        <v>0</v>
      </c>
      <c r="S203" s="5">
        <f t="shared" si="23"/>
        <v>15395169.6</v>
      </c>
      <c r="T203" s="5">
        <f t="shared" si="24"/>
        <v>0</v>
      </c>
      <c r="U203" s="5">
        <f t="shared" si="25"/>
        <v>210189.7</v>
      </c>
      <c r="V203" s="5">
        <f t="shared" si="26"/>
        <v>2066816.4999999998</v>
      </c>
      <c r="W203" s="5">
        <f t="shared" si="22"/>
        <v>0</v>
      </c>
      <c r="X203" s="5">
        <f t="shared" si="27"/>
        <v>2277006.1999999997</v>
      </c>
      <c r="Y203" s="5">
        <f t="shared" si="28"/>
        <v>17672175.800000001</v>
      </c>
    </row>
    <row r="204" spans="1:25">
      <c r="A204">
        <v>2025</v>
      </c>
      <c r="B204" t="s">
        <v>189</v>
      </c>
      <c r="C204" t="s">
        <v>640</v>
      </c>
      <c r="D204" t="s">
        <v>963</v>
      </c>
      <c r="E204" t="s">
        <v>599</v>
      </c>
      <c r="F204" t="s">
        <v>599</v>
      </c>
      <c r="G204" t="s">
        <v>599</v>
      </c>
      <c r="H204" t="s">
        <v>599</v>
      </c>
      <c r="I204" s="4">
        <v>324</v>
      </c>
      <c r="J204" s="4">
        <v>23</v>
      </c>
      <c r="K204" s="4">
        <v>19</v>
      </c>
      <c r="L204" s="4">
        <v>11</v>
      </c>
      <c r="M204" s="4">
        <v>0</v>
      </c>
      <c r="N204" s="6">
        <v>19044</v>
      </c>
      <c r="O204" s="6">
        <v>0</v>
      </c>
      <c r="P204" s="6">
        <v>10390</v>
      </c>
      <c r="Q204" s="6">
        <v>19049</v>
      </c>
      <c r="R204" s="6">
        <v>0</v>
      </c>
      <c r="S204" s="5">
        <f t="shared" si="23"/>
        <v>6170256</v>
      </c>
      <c r="T204" s="5">
        <f t="shared" si="24"/>
        <v>0</v>
      </c>
      <c r="U204" s="5">
        <f t="shared" si="25"/>
        <v>197410</v>
      </c>
      <c r="V204" s="5">
        <f t="shared" si="26"/>
        <v>209539</v>
      </c>
      <c r="W204" s="5">
        <f t="shared" si="22"/>
        <v>0</v>
      </c>
      <c r="X204" s="5">
        <f t="shared" si="27"/>
        <v>406949</v>
      </c>
      <c r="Y204" s="5">
        <f t="shared" si="28"/>
        <v>6577205</v>
      </c>
    </row>
    <row r="205" spans="1:25">
      <c r="A205">
        <v>2025</v>
      </c>
      <c r="B205" t="s">
        <v>190</v>
      </c>
      <c r="C205" t="s">
        <v>543</v>
      </c>
      <c r="D205" t="s">
        <v>964</v>
      </c>
      <c r="E205" t="s">
        <v>599</v>
      </c>
      <c r="F205" t="s">
        <v>599</v>
      </c>
      <c r="G205" t="s">
        <v>599</v>
      </c>
      <c r="H205" t="s">
        <v>599</v>
      </c>
      <c r="I205" s="4">
        <v>460</v>
      </c>
      <c r="J205" s="4">
        <v>8</v>
      </c>
      <c r="K205" s="4">
        <v>19</v>
      </c>
      <c r="L205" s="4">
        <v>56</v>
      </c>
      <c r="M205" s="4">
        <v>0</v>
      </c>
      <c r="N205" s="6">
        <v>19044</v>
      </c>
      <c r="O205" s="6">
        <v>0</v>
      </c>
      <c r="P205" s="6">
        <v>10390</v>
      </c>
      <c r="Q205" s="6">
        <v>19049</v>
      </c>
      <c r="R205" s="6">
        <v>0</v>
      </c>
      <c r="S205" s="5">
        <f t="shared" si="23"/>
        <v>8760240</v>
      </c>
      <c r="T205" s="5">
        <f t="shared" si="24"/>
        <v>0</v>
      </c>
      <c r="U205" s="5">
        <f t="shared" si="25"/>
        <v>197410</v>
      </c>
      <c r="V205" s="5">
        <f t="shared" si="26"/>
        <v>1066744</v>
      </c>
      <c r="W205" s="5">
        <f t="shared" si="22"/>
        <v>0</v>
      </c>
      <c r="X205" s="5">
        <f t="shared" si="27"/>
        <v>1264154</v>
      </c>
      <c r="Y205" s="5">
        <f t="shared" si="28"/>
        <v>10024394</v>
      </c>
    </row>
    <row r="206" spans="1:25">
      <c r="A206">
        <v>2025</v>
      </c>
      <c r="B206" t="s">
        <v>191</v>
      </c>
      <c r="C206" t="s">
        <v>544</v>
      </c>
      <c r="D206" t="s">
        <v>965</v>
      </c>
      <c r="E206" t="s">
        <v>599</v>
      </c>
      <c r="F206" t="s">
        <v>599</v>
      </c>
      <c r="G206" t="s">
        <v>599</v>
      </c>
      <c r="H206" t="s">
        <v>599</v>
      </c>
      <c r="I206" s="4">
        <v>460</v>
      </c>
      <c r="J206" s="4">
        <v>27</v>
      </c>
      <c r="K206" s="4">
        <v>12</v>
      </c>
      <c r="L206" s="4">
        <v>93</v>
      </c>
      <c r="M206" s="4">
        <v>0</v>
      </c>
      <c r="N206" s="6">
        <v>19044</v>
      </c>
      <c r="O206" s="6">
        <v>0</v>
      </c>
      <c r="P206" s="6">
        <v>10390</v>
      </c>
      <c r="Q206" s="6">
        <v>19049</v>
      </c>
      <c r="R206" s="6">
        <v>0</v>
      </c>
      <c r="S206" s="5">
        <f t="shared" si="23"/>
        <v>8760240</v>
      </c>
      <c r="T206" s="5">
        <f t="shared" si="24"/>
        <v>0</v>
      </c>
      <c r="U206" s="5">
        <f t="shared" si="25"/>
        <v>124680</v>
      </c>
      <c r="V206" s="5">
        <f t="shared" si="26"/>
        <v>1771557</v>
      </c>
      <c r="W206" s="5">
        <f t="shared" si="22"/>
        <v>0</v>
      </c>
      <c r="X206" s="5">
        <f t="shared" si="27"/>
        <v>1896237</v>
      </c>
      <c r="Y206" s="5">
        <f t="shared" si="28"/>
        <v>10656477</v>
      </c>
    </row>
    <row r="207" spans="1:25">
      <c r="A207">
        <v>2025</v>
      </c>
      <c r="B207" t="s">
        <v>192</v>
      </c>
      <c r="C207" t="s">
        <v>641</v>
      </c>
      <c r="D207" t="s">
        <v>966</v>
      </c>
      <c r="E207" t="s">
        <v>599</v>
      </c>
      <c r="F207" t="s">
        <v>599</v>
      </c>
      <c r="G207" t="s">
        <v>599</v>
      </c>
      <c r="H207" t="s">
        <v>599</v>
      </c>
      <c r="I207" s="4">
        <v>450</v>
      </c>
      <c r="J207" s="4">
        <v>18</v>
      </c>
      <c r="K207" s="4">
        <v>55</v>
      </c>
      <c r="L207" s="4">
        <v>27</v>
      </c>
      <c r="M207" s="4">
        <v>0</v>
      </c>
      <c r="N207" s="6">
        <v>19044</v>
      </c>
      <c r="O207" s="6">
        <v>0</v>
      </c>
      <c r="P207" s="6">
        <v>10390</v>
      </c>
      <c r="Q207" s="6">
        <v>19049</v>
      </c>
      <c r="R207" s="6">
        <v>0</v>
      </c>
      <c r="S207" s="5">
        <f t="shared" si="23"/>
        <v>8569800</v>
      </c>
      <c r="T207" s="5">
        <f t="shared" si="24"/>
        <v>0</v>
      </c>
      <c r="U207" s="5">
        <f t="shared" si="25"/>
        <v>571450</v>
      </c>
      <c r="V207" s="5">
        <f t="shared" si="26"/>
        <v>514323</v>
      </c>
      <c r="W207" s="5">
        <f t="shared" si="22"/>
        <v>0</v>
      </c>
      <c r="X207" s="5">
        <f t="shared" si="27"/>
        <v>1085773</v>
      </c>
      <c r="Y207" s="5">
        <f t="shared" si="28"/>
        <v>9655573</v>
      </c>
    </row>
    <row r="208" spans="1:25">
      <c r="A208">
        <v>2025</v>
      </c>
      <c r="B208" t="s">
        <v>193</v>
      </c>
      <c r="C208" t="s">
        <v>545</v>
      </c>
      <c r="D208" t="s">
        <v>967</v>
      </c>
      <c r="E208" t="s">
        <v>599</v>
      </c>
      <c r="F208" t="s">
        <v>599</v>
      </c>
      <c r="G208" t="s">
        <v>599</v>
      </c>
      <c r="H208" t="s">
        <v>599</v>
      </c>
      <c r="I208" s="4">
        <v>488</v>
      </c>
      <c r="J208" s="4">
        <v>31</v>
      </c>
      <c r="K208" s="4">
        <v>10</v>
      </c>
      <c r="L208" s="4">
        <v>86</v>
      </c>
      <c r="M208" s="4">
        <v>0</v>
      </c>
      <c r="N208" s="6">
        <v>19044</v>
      </c>
      <c r="O208" s="6">
        <v>0</v>
      </c>
      <c r="P208" s="6">
        <v>10390</v>
      </c>
      <c r="Q208" s="6">
        <v>19049</v>
      </c>
      <c r="R208" s="6">
        <v>0</v>
      </c>
      <c r="S208" s="5">
        <f t="shared" si="23"/>
        <v>9293472</v>
      </c>
      <c r="T208" s="5">
        <f t="shared" si="24"/>
        <v>0</v>
      </c>
      <c r="U208" s="5">
        <f t="shared" si="25"/>
        <v>103900</v>
      </c>
      <c r="V208" s="5">
        <f t="shared" si="26"/>
        <v>1638214</v>
      </c>
      <c r="W208" s="5">
        <f t="shared" si="22"/>
        <v>0</v>
      </c>
      <c r="X208" s="5">
        <f t="shared" si="27"/>
        <v>1742114</v>
      </c>
      <c r="Y208" s="5">
        <f t="shared" si="28"/>
        <v>11035586</v>
      </c>
    </row>
    <row r="209" spans="1:25">
      <c r="A209">
        <v>2025</v>
      </c>
      <c r="B209" t="s">
        <v>194</v>
      </c>
      <c r="C209" t="s">
        <v>642</v>
      </c>
      <c r="D209" t="s">
        <v>968</v>
      </c>
      <c r="E209" t="s">
        <v>969</v>
      </c>
      <c r="F209" t="s">
        <v>599</v>
      </c>
      <c r="G209" t="s">
        <v>599</v>
      </c>
      <c r="H209" t="s">
        <v>599</v>
      </c>
      <c r="I209" s="4">
        <v>515</v>
      </c>
      <c r="J209" s="4">
        <v>21</v>
      </c>
      <c r="K209" s="4">
        <v>14</v>
      </c>
      <c r="L209" s="4">
        <v>47</v>
      </c>
      <c r="M209" s="4">
        <v>0</v>
      </c>
      <c r="N209" s="6">
        <v>19044</v>
      </c>
      <c r="O209" s="6">
        <v>0</v>
      </c>
      <c r="P209" s="6">
        <v>10390</v>
      </c>
      <c r="Q209" s="6">
        <v>19049</v>
      </c>
      <c r="R209" s="6">
        <v>0</v>
      </c>
      <c r="S209" s="5">
        <f t="shared" si="23"/>
        <v>9807660</v>
      </c>
      <c r="T209" s="5">
        <f t="shared" si="24"/>
        <v>0</v>
      </c>
      <c r="U209" s="5">
        <f t="shared" si="25"/>
        <v>145460</v>
      </c>
      <c r="V209" s="5">
        <f t="shared" si="26"/>
        <v>895303</v>
      </c>
      <c r="W209" s="5">
        <f t="shared" si="22"/>
        <v>0</v>
      </c>
      <c r="X209" s="5">
        <f t="shared" si="27"/>
        <v>1040763</v>
      </c>
      <c r="Y209" s="5">
        <f t="shared" si="28"/>
        <v>10848423</v>
      </c>
    </row>
    <row r="210" spans="1:25">
      <c r="A210">
        <v>2025</v>
      </c>
      <c r="B210" t="s">
        <v>195</v>
      </c>
      <c r="C210" t="s">
        <v>546</v>
      </c>
      <c r="D210" t="s">
        <v>970</v>
      </c>
      <c r="E210" t="s">
        <v>599</v>
      </c>
      <c r="F210" t="s">
        <v>599</v>
      </c>
      <c r="G210" t="s">
        <v>599</v>
      </c>
      <c r="H210" t="s">
        <v>599</v>
      </c>
      <c r="I210" s="4">
        <v>596</v>
      </c>
      <c r="J210" s="4">
        <v>31</v>
      </c>
      <c r="K210" s="4">
        <v>18</v>
      </c>
      <c r="L210" s="4">
        <v>82</v>
      </c>
      <c r="M210" s="4">
        <v>0</v>
      </c>
      <c r="N210" s="6">
        <v>19044</v>
      </c>
      <c r="O210" s="6">
        <v>0</v>
      </c>
      <c r="P210" s="6">
        <v>10390</v>
      </c>
      <c r="Q210" s="6">
        <v>19049</v>
      </c>
      <c r="R210" s="6">
        <v>0</v>
      </c>
      <c r="S210" s="5">
        <f t="shared" si="23"/>
        <v>11350224</v>
      </c>
      <c r="T210" s="5">
        <f t="shared" si="24"/>
        <v>0</v>
      </c>
      <c r="U210" s="5">
        <f t="shared" si="25"/>
        <v>187020</v>
      </c>
      <c r="V210" s="5">
        <f t="shared" si="26"/>
        <v>1562018</v>
      </c>
      <c r="W210" s="5">
        <f t="shared" si="22"/>
        <v>0</v>
      </c>
      <c r="X210" s="5">
        <f t="shared" si="27"/>
        <v>1749038</v>
      </c>
      <c r="Y210" s="5">
        <f t="shared" si="28"/>
        <v>13099262</v>
      </c>
    </row>
    <row r="211" spans="1:25">
      <c r="A211">
        <v>2025</v>
      </c>
      <c r="B211" t="s">
        <v>196</v>
      </c>
      <c r="C211" t="s">
        <v>547</v>
      </c>
      <c r="D211" t="s">
        <v>971</v>
      </c>
      <c r="E211" t="s">
        <v>599</v>
      </c>
      <c r="F211" t="s">
        <v>599</v>
      </c>
      <c r="G211" t="s">
        <v>599</v>
      </c>
      <c r="H211" t="s">
        <v>599</v>
      </c>
      <c r="I211" s="4">
        <v>348</v>
      </c>
      <c r="J211" s="4">
        <v>16</v>
      </c>
      <c r="K211" s="4">
        <v>0</v>
      </c>
      <c r="L211" s="4">
        <v>0</v>
      </c>
      <c r="M211" s="4">
        <v>0</v>
      </c>
      <c r="N211" s="6">
        <v>19044</v>
      </c>
      <c r="O211" s="6">
        <v>0</v>
      </c>
      <c r="P211" s="6">
        <v>10390</v>
      </c>
      <c r="Q211" s="6">
        <v>19049</v>
      </c>
      <c r="R211" s="6">
        <v>0</v>
      </c>
      <c r="S211" s="5">
        <f t="shared" si="23"/>
        <v>6627312</v>
      </c>
      <c r="T211" s="5">
        <f t="shared" si="24"/>
        <v>0</v>
      </c>
      <c r="U211" s="5">
        <f t="shared" si="25"/>
        <v>0</v>
      </c>
      <c r="V211" s="5">
        <f t="shared" si="26"/>
        <v>0</v>
      </c>
      <c r="W211" s="5">
        <f t="shared" si="22"/>
        <v>0</v>
      </c>
      <c r="X211" s="5">
        <f t="shared" si="27"/>
        <v>0</v>
      </c>
      <c r="Y211" s="5">
        <f t="shared" si="28"/>
        <v>6627312</v>
      </c>
    </row>
    <row r="212" spans="1:25">
      <c r="A212">
        <v>2025</v>
      </c>
      <c r="B212" t="s">
        <v>197</v>
      </c>
      <c r="C212" t="s">
        <v>548</v>
      </c>
      <c r="D212" t="s">
        <v>972</v>
      </c>
      <c r="E212" t="s">
        <v>973</v>
      </c>
      <c r="F212" t="s">
        <v>599</v>
      </c>
      <c r="G212" t="s">
        <v>599</v>
      </c>
      <c r="H212" t="s">
        <v>599</v>
      </c>
      <c r="I212" s="4">
        <v>540</v>
      </c>
      <c r="J212" s="4">
        <v>2</v>
      </c>
      <c r="K212" s="4">
        <v>44</v>
      </c>
      <c r="L212" s="4">
        <v>67</v>
      </c>
      <c r="M212" s="4">
        <v>0</v>
      </c>
      <c r="N212" s="6">
        <v>19044</v>
      </c>
      <c r="O212" s="6">
        <v>0</v>
      </c>
      <c r="P212" s="6">
        <v>10390</v>
      </c>
      <c r="Q212" s="6">
        <v>19049</v>
      </c>
      <c r="R212" s="6">
        <v>0</v>
      </c>
      <c r="S212" s="5">
        <f t="shared" si="23"/>
        <v>10283760</v>
      </c>
      <c r="T212" s="5">
        <f t="shared" si="24"/>
        <v>0</v>
      </c>
      <c r="U212" s="5">
        <f t="shared" si="25"/>
        <v>457160</v>
      </c>
      <c r="V212" s="5">
        <f t="shared" si="26"/>
        <v>1276283</v>
      </c>
      <c r="W212" s="5">
        <f t="shared" si="22"/>
        <v>0</v>
      </c>
      <c r="X212" s="5">
        <f t="shared" si="27"/>
        <v>1733443</v>
      </c>
      <c r="Y212" s="5">
        <f t="shared" si="28"/>
        <v>12017203</v>
      </c>
    </row>
    <row r="213" spans="1:25">
      <c r="A213">
        <v>2025</v>
      </c>
      <c r="B213" t="s">
        <v>198</v>
      </c>
      <c r="C213" t="s">
        <v>549</v>
      </c>
      <c r="D213" t="s">
        <v>974</v>
      </c>
      <c r="E213" t="s">
        <v>975</v>
      </c>
      <c r="F213" t="s">
        <v>976</v>
      </c>
      <c r="G213" t="s">
        <v>977</v>
      </c>
      <c r="H213" t="s">
        <v>978</v>
      </c>
      <c r="I213" s="4">
        <v>1680</v>
      </c>
      <c r="J213" s="4">
        <v>60</v>
      </c>
      <c r="K213" s="4">
        <v>258</v>
      </c>
      <c r="L213" s="4">
        <v>36</v>
      </c>
      <c r="M213" s="4">
        <v>0</v>
      </c>
      <c r="N213" s="6">
        <v>19044</v>
      </c>
      <c r="O213" s="6">
        <v>0</v>
      </c>
      <c r="P213" s="6">
        <v>10390</v>
      </c>
      <c r="Q213" s="6">
        <v>19049</v>
      </c>
      <c r="R213" s="6">
        <v>0</v>
      </c>
      <c r="S213" s="5">
        <f t="shared" si="23"/>
        <v>31993920</v>
      </c>
      <c r="T213" s="5">
        <f t="shared" si="24"/>
        <v>0</v>
      </c>
      <c r="U213" s="5">
        <f t="shared" si="25"/>
        <v>2680620</v>
      </c>
      <c r="V213" s="5">
        <f t="shared" si="26"/>
        <v>685764</v>
      </c>
      <c r="W213" s="5">
        <f t="shared" si="22"/>
        <v>0</v>
      </c>
      <c r="X213" s="5">
        <f t="shared" si="27"/>
        <v>3366384</v>
      </c>
      <c r="Y213" s="5">
        <f t="shared" si="28"/>
        <v>35360304</v>
      </c>
    </row>
    <row r="214" spans="1:25">
      <c r="A214">
        <v>2025</v>
      </c>
      <c r="B214" t="s">
        <v>199</v>
      </c>
      <c r="C214" t="s">
        <v>550</v>
      </c>
      <c r="D214" t="s">
        <v>979</v>
      </c>
      <c r="E214" t="s">
        <v>599</v>
      </c>
      <c r="F214" t="s">
        <v>599</v>
      </c>
      <c r="G214" t="s">
        <v>599</v>
      </c>
      <c r="H214" t="s">
        <v>599</v>
      </c>
      <c r="I214" s="4">
        <v>780</v>
      </c>
      <c r="J214" s="4">
        <v>16</v>
      </c>
      <c r="K214" s="4">
        <v>11</v>
      </c>
      <c r="L214" s="4">
        <v>73</v>
      </c>
      <c r="M214" s="4">
        <v>0</v>
      </c>
      <c r="N214" s="6">
        <v>19044</v>
      </c>
      <c r="O214" s="6">
        <v>0</v>
      </c>
      <c r="P214" s="6">
        <v>10390</v>
      </c>
      <c r="Q214" s="6">
        <v>19049</v>
      </c>
      <c r="R214" s="6">
        <v>0</v>
      </c>
      <c r="S214" s="5">
        <f t="shared" si="23"/>
        <v>14854320</v>
      </c>
      <c r="T214" s="5">
        <f t="shared" si="24"/>
        <v>0</v>
      </c>
      <c r="U214" s="5">
        <f t="shared" si="25"/>
        <v>114290</v>
      </c>
      <c r="V214" s="5">
        <f t="shared" si="26"/>
        <v>1390577</v>
      </c>
      <c r="W214" s="5">
        <f t="shared" si="22"/>
        <v>0</v>
      </c>
      <c r="X214" s="5">
        <f t="shared" si="27"/>
        <v>1504867</v>
      </c>
      <c r="Y214" s="5">
        <f t="shared" si="28"/>
        <v>16359187</v>
      </c>
    </row>
    <row r="215" spans="1:25">
      <c r="A215">
        <v>2025</v>
      </c>
      <c r="B215" t="s">
        <v>200</v>
      </c>
      <c r="C215" t="s">
        <v>551</v>
      </c>
      <c r="D215" t="s">
        <v>980</v>
      </c>
      <c r="E215" t="s">
        <v>599</v>
      </c>
      <c r="F215" t="s">
        <v>599</v>
      </c>
      <c r="G215" t="s">
        <v>599</v>
      </c>
      <c r="H215" t="s">
        <v>599</v>
      </c>
      <c r="I215" s="4">
        <v>625</v>
      </c>
      <c r="J215" s="4">
        <v>15.63</v>
      </c>
      <c r="K215" s="4">
        <v>15.63</v>
      </c>
      <c r="L215" s="4">
        <v>62.499999999999993</v>
      </c>
      <c r="M215" s="4">
        <v>0</v>
      </c>
      <c r="N215" s="6">
        <v>19044</v>
      </c>
      <c r="O215" s="6">
        <v>0</v>
      </c>
      <c r="P215" s="6">
        <v>10390</v>
      </c>
      <c r="Q215" s="6">
        <v>19049</v>
      </c>
      <c r="R215" s="6">
        <v>0</v>
      </c>
      <c r="S215" s="5">
        <f t="shared" si="23"/>
        <v>11902500</v>
      </c>
      <c r="T215" s="5">
        <f t="shared" si="24"/>
        <v>0</v>
      </c>
      <c r="U215" s="5">
        <f t="shared" si="25"/>
        <v>162395.70000000001</v>
      </c>
      <c r="V215" s="5">
        <f t="shared" si="26"/>
        <v>1190562.4999999998</v>
      </c>
      <c r="W215" s="5">
        <f t="shared" si="22"/>
        <v>0</v>
      </c>
      <c r="X215" s="5">
        <f t="shared" si="27"/>
        <v>1352958.1999999997</v>
      </c>
      <c r="Y215" s="5">
        <f t="shared" si="28"/>
        <v>13255458.199999999</v>
      </c>
    </row>
    <row r="216" spans="1:25">
      <c r="A216">
        <v>2025</v>
      </c>
      <c r="B216" t="s">
        <v>201</v>
      </c>
      <c r="C216" t="s">
        <v>552</v>
      </c>
      <c r="D216" t="s">
        <v>822</v>
      </c>
      <c r="E216" t="s">
        <v>981</v>
      </c>
      <c r="F216" t="s">
        <v>599</v>
      </c>
      <c r="G216" t="s">
        <v>599</v>
      </c>
      <c r="H216" t="s">
        <v>599</v>
      </c>
      <c r="I216" s="4">
        <v>558</v>
      </c>
      <c r="J216" s="4">
        <v>40</v>
      </c>
      <c r="K216" s="4">
        <v>33</v>
      </c>
      <c r="L216" s="4">
        <v>86</v>
      </c>
      <c r="M216" s="4">
        <v>0</v>
      </c>
      <c r="N216" s="6">
        <v>19044</v>
      </c>
      <c r="O216" s="6">
        <v>0</v>
      </c>
      <c r="P216" s="6">
        <v>10390</v>
      </c>
      <c r="Q216" s="6">
        <v>19049</v>
      </c>
      <c r="R216" s="6">
        <v>0</v>
      </c>
      <c r="S216" s="5">
        <f t="shared" si="23"/>
        <v>10626552</v>
      </c>
      <c r="T216" s="5">
        <f t="shared" si="24"/>
        <v>0</v>
      </c>
      <c r="U216" s="5">
        <f t="shared" si="25"/>
        <v>342870</v>
      </c>
      <c r="V216" s="5">
        <f t="shared" si="26"/>
        <v>1638214</v>
      </c>
      <c r="W216" s="5">
        <f t="shared" si="22"/>
        <v>0</v>
      </c>
      <c r="X216" s="5">
        <f t="shared" si="27"/>
        <v>1981084</v>
      </c>
      <c r="Y216" s="5">
        <f t="shared" si="28"/>
        <v>12607636</v>
      </c>
    </row>
    <row r="217" spans="1:25">
      <c r="A217">
        <v>2025</v>
      </c>
      <c r="B217" t="s">
        <v>202</v>
      </c>
      <c r="C217" t="s">
        <v>643</v>
      </c>
      <c r="D217" t="s">
        <v>982</v>
      </c>
      <c r="E217" t="s">
        <v>983</v>
      </c>
      <c r="F217" t="s">
        <v>599</v>
      </c>
      <c r="G217" t="s">
        <v>599</v>
      </c>
      <c r="H217" t="s">
        <v>599</v>
      </c>
      <c r="I217" s="4">
        <v>592</v>
      </c>
      <c r="J217" s="4">
        <v>14</v>
      </c>
      <c r="K217" s="4">
        <v>16.810000000000002</v>
      </c>
      <c r="L217" s="4">
        <v>75.930000000000007</v>
      </c>
      <c r="M217" s="4">
        <v>0</v>
      </c>
      <c r="N217" s="6">
        <v>19044</v>
      </c>
      <c r="O217" s="6">
        <v>0</v>
      </c>
      <c r="P217" s="6">
        <v>10390</v>
      </c>
      <c r="Q217" s="6">
        <v>19049</v>
      </c>
      <c r="R217" s="6">
        <v>0</v>
      </c>
      <c r="S217" s="5">
        <f t="shared" si="23"/>
        <v>11274048</v>
      </c>
      <c r="T217" s="5">
        <f t="shared" si="24"/>
        <v>0</v>
      </c>
      <c r="U217" s="5">
        <f t="shared" si="25"/>
        <v>174655.90000000002</v>
      </c>
      <c r="V217" s="5">
        <f t="shared" si="26"/>
        <v>1446390.57</v>
      </c>
      <c r="W217" s="5">
        <f t="shared" si="22"/>
        <v>0</v>
      </c>
      <c r="X217" s="5">
        <f t="shared" si="27"/>
        <v>1621046.4700000002</v>
      </c>
      <c r="Y217" s="5">
        <f t="shared" si="28"/>
        <v>12895094.470000001</v>
      </c>
    </row>
    <row r="218" spans="1:25">
      <c r="A218">
        <v>2025</v>
      </c>
      <c r="B218" t="s">
        <v>203</v>
      </c>
      <c r="C218" t="s">
        <v>553</v>
      </c>
      <c r="D218" t="s">
        <v>984</v>
      </c>
      <c r="E218" t="s">
        <v>599</v>
      </c>
      <c r="F218" t="s">
        <v>599</v>
      </c>
      <c r="G218" t="s">
        <v>599</v>
      </c>
      <c r="H218" t="s">
        <v>599</v>
      </c>
      <c r="I218" s="4">
        <v>166</v>
      </c>
      <c r="J218" s="4">
        <v>10</v>
      </c>
      <c r="K218" s="4">
        <v>14</v>
      </c>
      <c r="L218" s="4">
        <v>0</v>
      </c>
      <c r="M218" s="4">
        <v>0</v>
      </c>
      <c r="N218" s="6">
        <v>19044</v>
      </c>
      <c r="O218" s="6">
        <v>0</v>
      </c>
      <c r="P218" s="6">
        <v>10390</v>
      </c>
      <c r="Q218" s="6">
        <v>19049</v>
      </c>
      <c r="R218" s="6">
        <v>0</v>
      </c>
      <c r="S218" s="5">
        <f t="shared" si="23"/>
        <v>3161304</v>
      </c>
      <c r="T218" s="5">
        <f t="shared" si="24"/>
        <v>0</v>
      </c>
      <c r="U218" s="5">
        <f t="shared" si="25"/>
        <v>145460</v>
      </c>
      <c r="V218" s="5">
        <f t="shared" si="26"/>
        <v>0</v>
      </c>
      <c r="W218" s="5">
        <f t="shared" si="22"/>
        <v>0</v>
      </c>
      <c r="X218" s="5">
        <f t="shared" si="27"/>
        <v>145460</v>
      </c>
      <c r="Y218" s="5">
        <f t="shared" si="28"/>
        <v>3306764</v>
      </c>
    </row>
    <row r="219" spans="1:25">
      <c r="A219">
        <v>2025</v>
      </c>
      <c r="B219" t="s">
        <v>204</v>
      </c>
      <c r="C219" t="s">
        <v>554</v>
      </c>
      <c r="D219" t="s">
        <v>985</v>
      </c>
      <c r="E219" t="s">
        <v>599</v>
      </c>
      <c r="F219" t="s">
        <v>599</v>
      </c>
      <c r="G219" t="s">
        <v>599</v>
      </c>
      <c r="H219" t="s">
        <v>599</v>
      </c>
      <c r="I219" s="4">
        <v>760</v>
      </c>
      <c r="J219" s="4">
        <v>0</v>
      </c>
      <c r="K219" s="4">
        <v>33</v>
      </c>
      <c r="L219" s="4">
        <v>93</v>
      </c>
      <c r="M219" s="4">
        <v>0</v>
      </c>
      <c r="N219" s="6">
        <v>19044</v>
      </c>
      <c r="O219" s="6">
        <v>0</v>
      </c>
      <c r="P219" s="6">
        <v>10390</v>
      </c>
      <c r="Q219" s="6">
        <v>19049</v>
      </c>
      <c r="R219" s="6">
        <v>0</v>
      </c>
      <c r="S219" s="5">
        <f t="shared" si="23"/>
        <v>14473440</v>
      </c>
      <c r="T219" s="5">
        <f t="shared" si="24"/>
        <v>0</v>
      </c>
      <c r="U219" s="5">
        <f t="shared" si="25"/>
        <v>342870</v>
      </c>
      <c r="V219" s="5">
        <f t="shared" si="26"/>
        <v>1771557</v>
      </c>
      <c r="W219" s="5">
        <f t="shared" si="22"/>
        <v>0</v>
      </c>
      <c r="X219" s="5">
        <f t="shared" si="27"/>
        <v>2114427</v>
      </c>
      <c r="Y219" s="5">
        <f t="shared" si="28"/>
        <v>16587867</v>
      </c>
    </row>
    <row r="220" spans="1:25">
      <c r="A220">
        <v>2025</v>
      </c>
      <c r="B220" t="s">
        <v>205</v>
      </c>
      <c r="C220" t="s">
        <v>555</v>
      </c>
      <c r="D220" t="s">
        <v>986</v>
      </c>
      <c r="E220" t="s">
        <v>599</v>
      </c>
      <c r="F220" t="s">
        <v>599</v>
      </c>
      <c r="G220" t="s">
        <v>599</v>
      </c>
      <c r="H220" t="s">
        <v>599</v>
      </c>
      <c r="I220" s="4">
        <v>433</v>
      </c>
      <c r="J220" s="4">
        <v>6</v>
      </c>
      <c r="K220" s="4">
        <v>7</v>
      </c>
      <c r="L220" s="4">
        <v>23</v>
      </c>
      <c r="M220" s="4">
        <v>0</v>
      </c>
      <c r="N220" s="6">
        <v>19044</v>
      </c>
      <c r="O220" s="6">
        <v>0</v>
      </c>
      <c r="P220" s="6">
        <v>10390</v>
      </c>
      <c r="Q220" s="6">
        <v>19049</v>
      </c>
      <c r="R220" s="6">
        <v>0</v>
      </c>
      <c r="S220" s="5">
        <f t="shared" si="23"/>
        <v>8246052</v>
      </c>
      <c r="T220" s="5">
        <f t="shared" si="24"/>
        <v>0</v>
      </c>
      <c r="U220" s="5">
        <f t="shared" si="25"/>
        <v>72730</v>
      </c>
      <c r="V220" s="5">
        <f t="shared" si="26"/>
        <v>438127</v>
      </c>
      <c r="W220" s="5">
        <f t="shared" si="22"/>
        <v>0</v>
      </c>
      <c r="X220" s="5">
        <f t="shared" si="27"/>
        <v>510857</v>
      </c>
      <c r="Y220" s="5">
        <f t="shared" si="28"/>
        <v>8756909</v>
      </c>
    </row>
    <row r="221" spans="1:25">
      <c r="A221">
        <v>2025</v>
      </c>
      <c r="B221" t="s">
        <v>206</v>
      </c>
      <c r="C221" t="s">
        <v>556</v>
      </c>
      <c r="D221" t="s">
        <v>987</v>
      </c>
      <c r="E221" t="s">
        <v>599</v>
      </c>
      <c r="F221" t="s">
        <v>599</v>
      </c>
      <c r="G221" t="s">
        <v>599</v>
      </c>
      <c r="H221" t="s">
        <v>599</v>
      </c>
      <c r="I221" s="4">
        <v>480</v>
      </c>
      <c r="J221" s="4">
        <v>19</v>
      </c>
      <c r="K221" s="4">
        <v>2</v>
      </c>
      <c r="L221" s="4">
        <v>41</v>
      </c>
      <c r="M221" s="4">
        <v>0</v>
      </c>
      <c r="N221" s="6">
        <v>19044</v>
      </c>
      <c r="O221" s="6">
        <v>0</v>
      </c>
      <c r="P221" s="6">
        <v>10390</v>
      </c>
      <c r="Q221" s="6">
        <v>19049</v>
      </c>
      <c r="R221" s="6">
        <v>0</v>
      </c>
      <c r="S221" s="5">
        <f t="shared" si="23"/>
        <v>9141120</v>
      </c>
      <c r="T221" s="5">
        <f t="shared" si="24"/>
        <v>0</v>
      </c>
      <c r="U221" s="5">
        <f t="shared" si="25"/>
        <v>20780</v>
      </c>
      <c r="V221" s="5">
        <f t="shared" si="26"/>
        <v>781009</v>
      </c>
      <c r="W221" s="5">
        <f t="shared" si="22"/>
        <v>0</v>
      </c>
      <c r="X221" s="5">
        <f t="shared" si="27"/>
        <v>801789</v>
      </c>
      <c r="Y221" s="5">
        <f t="shared" si="28"/>
        <v>9942909</v>
      </c>
    </row>
    <row r="222" spans="1:25">
      <c r="A222">
        <v>2025</v>
      </c>
      <c r="B222" t="s">
        <v>207</v>
      </c>
      <c r="C222" t="s">
        <v>557</v>
      </c>
      <c r="D222" t="s">
        <v>822</v>
      </c>
      <c r="E222" t="s">
        <v>988</v>
      </c>
      <c r="F222" t="s">
        <v>599</v>
      </c>
      <c r="G222" t="s">
        <v>599</v>
      </c>
      <c r="H222" t="s">
        <v>599</v>
      </c>
      <c r="I222" s="4">
        <v>419</v>
      </c>
      <c r="J222" s="4">
        <v>17</v>
      </c>
      <c r="K222" s="4">
        <v>11</v>
      </c>
      <c r="L222" s="4">
        <v>22</v>
      </c>
      <c r="M222" s="4">
        <v>0</v>
      </c>
      <c r="N222" s="6">
        <v>19044</v>
      </c>
      <c r="O222" s="6">
        <v>0</v>
      </c>
      <c r="P222" s="6">
        <v>10390</v>
      </c>
      <c r="Q222" s="6">
        <v>19049</v>
      </c>
      <c r="R222" s="6">
        <v>0</v>
      </c>
      <c r="S222" s="5">
        <f t="shared" si="23"/>
        <v>7979436</v>
      </c>
      <c r="T222" s="5">
        <f t="shared" si="24"/>
        <v>0</v>
      </c>
      <c r="U222" s="5">
        <f t="shared" si="25"/>
        <v>114290</v>
      </c>
      <c r="V222" s="5">
        <f t="shared" si="26"/>
        <v>419078</v>
      </c>
      <c r="W222" s="5">
        <f t="shared" si="22"/>
        <v>0</v>
      </c>
      <c r="X222" s="5">
        <f t="shared" si="27"/>
        <v>533368</v>
      </c>
      <c r="Y222" s="5">
        <f t="shared" si="28"/>
        <v>8512804</v>
      </c>
    </row>
    <row r="223" spans="1:25">
      <c r="A223">
        <v>2025</v>
      </c>
      <c r="B223" t="s">
        <v>208</v>
      </c>
      <c r="C223" t="s">
        <v>644</v>
      </c>
      <c r="D223" t="s">
        <v>989</v>
      </c>
      <c r="E223" t="s">
        <v>990</v>
      </c>
      <c r="F223" t="s">
        <v>991</v>
      </c>
      <c r="G223" t="s">
        <v>599</v>
      </c>
      <c r="H223" t="s">
        <v>599</v>
      </c>
      <c r="I223" s="4">
        <v>820</v>
      </c>
      <c r="J223" s="4">
        <v>11</v>
      </c>
      <c r="K223" s="4">
        <v>31</v>
      </c>
      <c r="L223" s="4">
        <v>135</v>
      </c>
      <c r="M223" s="4">
        <v>0</v>
      </c>
      <c r="N223" s="6">
        <v>19044</v>
      </c>
      <c r="O223" s="6">
        <v>0</v>
      </c>
      <c r="P223" s="6">
        <v>10390</v>
      </c>
      <c r="Q223" s="6">
        <v>19049</v>
      </c>
      <c r="R223" s="6">
        <v>0</v>
      </c>
      <c r="S223" s="5">
        <f t="shared" si="23"/>
        <v>15616080</v>
      </c>
      <c r="T223" s="5">
        <f t="shared" si="24"/>
        <v>0</v>
      </c>
      <c r="U223" s="5">
        <f t="shared" si="25"/>
        <v>322090</v>
      </c>
      <c r="V223" s="5">
        <f t="shared" si="26"/>
        <v>2571615</v>
      </c>
      <c r="W223" s="5">
        <f t="shared" si="22"/>
        <v>0</v>
      </c>
      <c r="X223" s="5">
        <f t="shared" si="27"/>
        <v>2893705</v>
      </c>
      <c r="Y223" s="5">
        <f t="shared" si="28"/>
        <v>18509785</v>
      </c>
    </row>
    <row r="224" spans="1:25">
      <c r="A224">
        <v>2025</v>
      </c>
      <c r="B224" t="s">
        <v>209</v>
      </c>
      <c r="C224" t="s">
        <v>558</v>
      </c>
      <c r="D224" t="s">
        <v>992</v>
      </c>
      <c r="E224" t="s">
        <v>599</v>
      </c>
      <c r="F224" t="s">
        <v>599</v>
      </c>
      <c r="G224" t="s">
        <v>599</v>
      </c>
      <c r="H224" t="s">
        <v>599</v>
      </c>
      <c r="I224" s="4">
        <v>476</v>
      </c>
      <c r="J224" s="4">
        <v>46</v>
      </c>
      <c r="K224" s="4">
        <v>43</v>
      </c>
      <c r="L224" s="4">
        <v>0</v>
      </c>
      <c r="M224" s="4">
        <v>0</v>
      </c>
      <c r="N224" s="6">
        <v>19044</v>
      </c>
      <c r="O224" s="6">
        <v>0</v>
      </c>
      <c r="P224" s="6">
        <v>10390</v>
      </c>
      <c r="Q224" s="6">
        <v>19049</v>
      </c>
      <c r="R224" s="6">
        <v>0</v>
      </c>
      <c r="S224" s="5">
        <f t="shared" si="23"/>
        <v>9064944</v>
      </c>
      <c r="T224" s="5">
        <f t="shared" si="24"/>
        <v>0</v>
      </c>
      <c r="U224" s="5">
        <f t="shared" si="25"/>
        <v>446770</v>
      </c>
      <c r="V224" s="5">
        <f t="shared" si="26"/>
        <v>0</v>
      </c>
      <c r="W224" s="5">
        <f t="shared" si="22"/>
        <v>0</v>
      </c>
      <c r="X224" s="5">
        <f t="shared" si="27"/>
        <v>446770</v>
      </c>
      <c r="Y224" s="5">
        <f t="shared" si="28"/>
        <v>9511714</v>
      </c>
    </row>
    <row r="225" spans="1:25">
      <c r="A225">
        <v>2025</v>
      </c>
      <c r="B225" t="s">
        <v>210</v>
      </c>
      <c r="C225" t="s">
        <v>559</v>
      </c>
      <c r="D225" t="s">
        <v>993</v>
      </c>
      <c r="E225" t="s">
        <v>994</v>
      </c>
      <c r="F225" t="s">
        <v>995</v>
      </c>
      <c r="G225" t="s">
        <v>599</v>
      </c>
      <c r="H225" t="s">
        <v>599</v>
      </c>
      <c r="I225" s="4">
        <v>406</v>
      </c>
      <c r="J225" s="4">
        <v>25</v>
      </c>
      <c r="K225" s="4">
        <v>15</v>
      </c>
      <c r="L225" s="4">
        <v>7</v>
      </c>
      <c r="M225" s="4">
        <v>0</v>
      </c>
      <c r="N225" s="6">
        <v>19044</v>
      </c>
      <c r="O225" s="6">
        <v>0</v>
      </c>
      <c r="P225" s="6">
        <v>10390</v>
      </c>
      <c r="Q225" s="6">
        <v>19049</v>
      </c>
      <c r="R225" s="6">
        <v>0</v>
      </c>
      <c r="S225" s="5">
        <f t="shared" si="23"/>
        <v>7731864</v>
      </c>
      <c r="T225" s="5">
        <f t="shared" si="24"/>
        <v>0</v>
      </c>
      <c r="U225" s="5">
        <f t="shared" si="25"/>
        <v>155850</v>
      </c>
      <c r="V225" s="5">
        <f t="shared" si="26"/>
        <v>133343</v>
      </c>
      <c r="W225" s="5">
        <f t="shared" si="22"/>
        <v>0</v>
      </c>
      <c r="X225" s="5">
        <f t="shared" si="27"/>
        <v>289193</v>
      </c>
      <c r="Y225" s="5">
        <f t="shared" si="28"/>
        <v>8021057</v>
      </c>
    </row>
    <row r="226" spans="1:25">
      <c r="A226">
        <v>2025</v>
      </c>
      <c r="B226" t="s">
        <v>211</v>
      </c>
      <c r="C226" t="s">
        <v>560</v>
      </c>
      <c r="D226" t="s">
        <v>996</v>
      </c>
      <c r="E226" t="s">
        <v>599</v>
      </c>
      <c r="F226" t="s">
        <v>599</v>
      </c>
      <c r="G226" t="s">
        <v>599</v>
      </c>
      <c r="H226" t="s">
        <v>599</v>
      </c>
      <c r="I226" s="4">
        <v>285</v>
      </c>
      <c r="J226" s="4">
        <v>4</v>
      </c>
      <c r="K226" s="4">
        <v>5</v>
      </c>
      <c r="L226" s="4">
        <v>48</v>
      </c>
      <c r="M226" s="4">
        <v>0</v>
      </c>
      <c r="N226" s="6">
        <v>19044</v>
      </c>
      <c r="O226" s="6">
        <v>0</v>
      </c>
      <c r="P226" s="6">
        <v>10390</v>
      </c>
      <c r="Q226" s="6">
        <v>19049</v>
      </c>
      <c r="R226" s="6">
        <v>0</v>
      </c>
      <c r="S226" s="5">
        <f t="shared" si="23"/>
        <v>5427540</v>
      </c>
      <c r="T226" s="5">
        <f t="shared" si="24"/>
        <v>0</v>
      </c>
      <c r="U226" s="5">
        <f t="shared" si="25"/>
        <v>51950</v>
      </c>
      <c r="V226" s="5">
        <f t="shared" si="26"/>
        <v>914352</v>
      </c>
      <c r="W226" s="5">
        <f t="shared" si="22"/>
        <v>0</v>
      </c>
      <c r="X226" s="5">
        <f t="shared" si="27"/>
        <v>966302</v>
      </c>
      <c r="Y226" s="5">
        <f t="shared" si="28"/>
        <v>6393842</v>
      </c>
    </row>
    <row r="227" spans="1:25">
      <c r="A227">
        <v>2025</v>
      </c>
      <c r="B227" t="s">
        <v>212</v>
      </c>
      <c r="C227" t="s">
        <v>290</v>
      </c>
      <c r="D227" t="s">
        <v>997</v>
      </c>
      <c r="E227" t="s">
        <v>599</v>
      </c>
      <c r="F227" t="s">
        <v>599</v>
      </c>
      <c r="G227" t="s">
        <v>599</v>
      </c>
      <c r="H227" t="s">
        <v>599</v>
      </c>
      <c r="I227" s="4">
        <v>512</v>
      </c>
      <c r="J227" s="4">
        <v>12.83</v>
      </c>
      <c r="K227" s="4">
        <v>12.83</v>
      </c>
      <c r="L227" s="4">
        <v>51.199999999999996</v>
      </c>
      <c r="M227" s="4">
        <v>0</v>
      </c>
      <c r="N227" s="6">
        <v>19044</v>
      </c>
      <c r="O227" s="6">
        <v>0</v>
      </c>
      <c r="P227" s="6">
        <v>10390</v>
      </c>
      <c r="Q227" s="6">
        <v>19049</v>
      </c>
      <c r="R227" s="6">
        <v>0</v>
      </c>
      <c r="S227" s="5">
        <f t="shared" si="23"/>
        <v>9750528</v>
      </c>
      <c r="T227" s="5">
        <f t="shared" si="24"/>
        <v>0</v>
      </c>
      <c r="U227" s="5">
        <f t="shared" si="25"/>
        <v>133303.70000000001</v>
      </c>
      <c r="V227" s="5">
        <f t="shared" si="26"/>
        <v>975308.79999999993</v>
      </c>
      <c r="W227" s="5">
        <f t="shared" si="22"/>
        <v>0</v>
      </c>
      <c r="X227" s="5">
        <f t="shared" si="27"/>
        <v>1108612.5</v>
      </c>
      <c r="Y227" s="5">
        <f t="shared" si="28"/>
        <v>10859140.5</v>
      </c>
    </row>
    <row r="228" spans="1:25">
      <c r="A228">
        <v>2025</v>
      </c>
      <c r="B228" t="s">
        <v>213</v>
      </c>
      <c r="C228" t="s">
        <v>291</v>
      </c>
      <c r="D228" t="s">
        <v>998</v>
      </c>
      <c r="E228" t="s">
        <v>999</v>
      </c>
      <c r="F228" t="s">
        <v>599</v>
      </c>
      <c r="G228" t="s">
        <v>599</v>
      </c>
      <c r="H228" t="s">
        <v>599</v>
      </c>
      <c r="I228" s="4">
        <v>917</v>
      </c>
      <c r="J228" s="4">
        <v>22.939999999999998</v>
      </c>
      <c r="K228" s="4">
        <v>22.939999999999998</v>
      </c>
      <c r="L228" s="4">
        <v>91.7</v>
      </c>
      <c r="M228" s="4">
        <v>0</v>
      </c>
      <c r="N228" s="6">
        <v>19044</v>
      </c>
      <c r="O228" s="6">
        <v>0</v>
      </c>
      <c r="P228" s="6">
        <v>10390</v>
      </c>
      <c r="Q228" s="6">
        <v>19049</v>
      </c>
      <c r="R228" s="6">
        <v>0</v>
      </c>
      <c r="S228" s="5">
        <f t="shared" si="23"/>
        <v>17463348</v>
      </c>
      <c r="T228" s="5">
        <f t="shared" si="24"/>
        <v>0</v>
      </c>
      <c r="U228" s="5">
        <f t="shared" si="25"/>
        <v>238346.59999999998</v>
      </c>
      <c r="V228" s="5">
        <f t="shared" si="26"/>
        <v>1746793.3</v>
      </c>
      <c r="W228" s="5">
        <f t="shared" si="22"/>
        <v>0</v>
      </c>
      <c r="X228" s="5">
        <f t="shared" si="27"/>
        <v>1985139.9</v>
      </c>
      <c r="Y228" s="5">
        <f t="shared" si="28"/>
        <v>19448487.899999999</v>
      </c>
    </row>
    <row r="229" spans="1:25">
      <c r="A229">
        <v>2025</v>
      </c>
      <c r="B229" t="s">
        <v>214</v>
      </c>
      <c r="C229" t="s">
        <v>561</v>
      </c>
      <c r="D229" t="s">
        <v>971</v>
      </c>
      <c r="E229" t="s">
        <v>599</v>
      </c>
      <c r="F229" t="s">
        <v>599</v>
      </c>
      <c r="G229" t="s">
        <v>599</v>
      </c>
      <c r="H229" t="s">
        <v>599</v>
      </c>
      <c r="I229" s="4">
        <v>356</v>
      </c>
      <c r="J229" s="4">
        <v>29</v>
      </c>
      <c r="K229" s="4">
        <v>0</v>
      </c>
      <c r="L229" s="4">
        <v>0</v>
      </c>
      <c r="M229" s="4">
        <v>0</v>
      </c>
      <c r="N229" s="6">
        <v>19044</v>
      </c>
      <c r="O229" s="6">
        <v>0</v>
      </c>
      <c r="P229" s="6">
        <v>10390</v>
      </c>
      <c r="Q229" s="6">
        <v>19049</v>
      </c>
      <c r="R229" s="6">
        <v>0</v>
      </c>
      <c r="S229" s="5">
        <f t="shared" si="23"/>
        <v>6779664</v>
      </c>
      <c r="T229" s="5">
        <f t="shared" si="24"/>
        <v>0</v>
      </c>
      <c r="U229" s="5">
        <f t="shared" si="25"/>
        <v>0</v>
      </c>
      <c r="V229" s="5">
        <f t="shared" si="26"/>
        <v>0</v>
      </c>
      <c r="W229" s="5">
        <f t="shared" si="22"/>
        <v>0</v>
      </c>
      <c r="X229" s="5">
        <f t="shared" si="27"/>
        <v>0</v>
      </c>
      <c r="Y229" s="5">
        <f t="shared" si="28"/>
        <v>6779664</v>
      </c>
    </row>
    <row r="230" spans="1:25">
      <c r="A230">
        <v>2025</v>
      </c>
      <c r="B230" t="s">
        <v>215</v>
      </c>
      <c r="C230" t="s">
        <v>562</v>
      </c>
      <c r="D230" t="s">
        <v>1000</v>
      </c>
      <c r="E230" t="s">
        <v>599</v>
      </c>
      <c r="F230" t="s">
        <v>599</v>
      </c>
      <c r="G230" t="s">
        <v>599</v>
      </c>
      <c r="H230" t="s">
        <v>599</v>
      </c>
      <c r="I230" s="4">
        <v>275</v>
      </c>
      <c r="J230" s="4">
        <v>15.450000000000001</v>
      </c>
      <c r="K230" s="4">
        <v>2.75</v>
      </c>
      <c r="L230" s="4">
        <v>41.25</v>
      </c>
      <c r="M230" s="4">
        <v>0</v>
      </c>
      <c r="N230" s="6">
        <v>19044</v>
      </c>
      <c r="O230" s="6">
        <v>0</v>
      </c>
      <c r="P230" s="6">
        <v>10390</v>
      </c>
      <c r="Q230" s="6">
        <v>19049</v>
      </c>
      <c r="R230" s="6">
        <v>0</v>
      </c>
      <c r="S230" s="5">
        <f t="shared" si="23"/>
        <v>5237100</v>
      </c>
      <c r="T230" s="5">
        <f t="shared" si="24"/>
        <v>0</v>
      </c>
      <c r="U230" s="5">
        <f t="shared" si="25"/>
        <v>28572.5</v>
      </c>
      <c r="V230" s="5">
        <f t="shared" si="26"/>
        <v>785771.25</v>
      </c>
      <c r="W230" s="5">
        <f t="shared" si="22"/>
        <v>0</v>
      </c>
      <c r="X230" s="5">
        <f t="shared" si="27"/>
        <v>814343.75</v>
      </c>
      <c r="Y230" s="5">
        <f t="shared" si="28"/>
        <v>6051443.75</v>
      </c>
    </row>
    <row r="231" spans="1:25">
      <c r="A231">
        <v>2025</v>
      </c>
      <c r="B231" t="s">
        <v>216</v>
      </c>
      <c r="C231" t="s">
        <v>563</v>
      </c>
      <c r="D231" t="s">
        <v>971</v>
      </c>
      <c r="E231" t="s">
        <v>599</v>
      </c>
      <c r="F231" t="s">
        <v>599</v>
      </c>
      <c r="G231" t="s">
        <v>599</v>
      </c>
      <c r="H231" t="s">
        <v>599</v>
      </c>
      <c r="I231" s="4">
        <v>334</v>
      </c>
      <c r="J231" s="4">
        <v>23</v>
      </c>
      <c r="K231" s="4">
        <v>0</v>
      </c>
      <c r="L231" s="4">
        <v>0</v>
      </c>
      <c r="M231" s="4">
        <v>0</v>
      </c>
      <c r="N231" s="6">
        <v>19044</v>
      </c>
      <c r="O231" s="6">
        <v>0</v>
      </c>
      <c r="P231" s="6">
        <v>10390</v>
      </c>
      <c r="Q231" s="6">
        <v>19049</v>
      </c>
      <c r="R231" s="6">
        <v>0</v>
      </c>
      <c r="S231" s="5">
        <f t="shared" si="23"/>
        <v>6360696</v>
      </c>
      <c r="T231" s="5">
        <f t="shared" si="24"/>
        <v>0</v>
      </c>
      <c r="U231" s="5">
        <f t="shared" si="25"/>
        <v>0</v>
      </c>
      <c r="V231" s="5">
        <f t="shared" si="26"/>
        <v>0</v>
      </c>
      <c r="W231" s="5">
        <f t="shared" si="22"/>
        <v>0</v>
      </c>
      <c r="X231" s="5">
        <f t="shared" si="27"/>
        <v>0</v>
      </c>
      <c r="Y231" s="5">
        <f t="shared" si="28"/>
        <v>6360696</v>
      </c>
    </row>
    <row r="232" spans="1:25">
      <c r="A232">
        <v>2025</v>
      </c>
      <c r="B232" t="s">
        <v>217</v>
      </c>
      <c r="C232" t="s">
        <v>564</v>
      </c>
      <c r="D232" t="s">
        <v>1001</v>
      </c>
      <c r="E232" t="s">
        <v>1001</v>
      </c>
      <c r="F232" t="s">
        <v>599</v>
      </c>
      <c r="G232" t="s">
        <v>599</v>
      </c>
      <c r="H232" t="s">
        <v>599</v>
      </c>
      <c r="I232" s="4">
        <v>440</v>
      </c>
      <c r="J232" s="4">
        <v>9</v>
      </c>
      <c r="K232" s="4">
        <v>18</v>
      </c>
      <c r="L232" s="4">
        <v>31</v>
      </c>
      <c r="M232" s="4">
        <v>0</v>
      </c>
      <c r="N232" s="6">
        <v>19044</v>
      </c>
      <c r="O232" s="6">
        <v>0</v>
      </c>
      <c r="P232" s="6">
        <v>10390</v>
      </c>
      <c r="Q232" s="6">
        <v>19049</v>
      </c>
      <c r="R232" s="6">
        <v>0</v>
      </c>
      <c r="S232" s="5">
        <f t="shared" si="23"/>
        <v>8379360</v>
      </c>
      <c r="T232" s="5">
        <f t="shared" si="24"/>
        <v>0</v>
      </c>
      <c r="U232" s="5">
        <f t="shared" si="25"/>
        <v>187020</v>
      </c>
      <c r="V232" s="5">
        <f t="shared" si="26"/>
        <v>590519</v>
      </c>
      <c r="W232" s="5">
        <f t="shared" si="22"/>
        <v>0</v>
      </c>
      <c r="X232" s="5">
        <f t="shared" si="27"/>
        <v>777539</v>
      </c>
      <c r="Y232" s="5">
        <f t="shared" si="28"/>
        <v>9156899</v>
      </c>
    </row>
    <row r="233" spans="1:25">
      <c r="A233">
        <v>2025</v>
      </c>
      <c r="B233" t="s">
        <v>218</v>
      </c>
      <c r="C233" t="s">
        <v>565</v>
      </c>
      <c r="D233" t="s">
        <v>1001</v>
      </c>
      <c r="E233" t="s">
        <v>1001</v>
      </c>
      <c r="F233" t="s">
        <v>599</v>
      </c>
      <c r="G233" t="s">
        <v>599</v>
      </c>
      <c r="H233" t="s">
        <v>599</v>
      </c>
      <c r="I233" s="4">
        <v>346</v>
      </c>
      <c r="J233" s="4">
        <v>10</v>
      </c>
      <c r="K233" s="4">
        <v>52</v>
      </c>
      <c r="L233" s="4">
        <v>7</v>
      </c>
      <c r="M233" s="4">
        <v>0</v>
      </c>
      <c r="N233" s="6">
        <v>19044</v>
      </c>
      <c r="O233" s="6">
        <v>0</v>
      </c>
      <c r="P233" s="6">
        <v>10390</v>
      </c>
      <c r="Q233" s="6">
        <v>19049</v>
      </c>
      <c r="R233" s="6">
        <v>0</v>
      </c>
      <c r="S233" s="5">
        <f t="shared" si="23"/>
        <v>6589224</v>
      </c>
      <c r="T233" s="5">
        <f t="shared" si="24"/>
        <v>0</v>
      </c>
      <c r="U233" s="5">
        <f t="shared" si="25"/>
        <v>540280</v>
      </c>
      <c r="V233" s="5">
        <f t="shared" si="26"/>
        <v>133343</v>
      </c>
      <c r="W233" s="5">
        <f t="shared" si="22"/>
        <v>0</v>
      </c>
      <c r="X233" s="5">
        <f t="shared" si="27"/>
        <v>673623</v>
      </c>
      <c r="Y233" s="5">
        <f t="shared" si="28"/>
        <v>7262847</v>
      </c>
    </row>
    <row r="234" spans="1:25">
      <c r="A234">
        <v>2025</v>
      </c>
      <c r="B234" t="s">
        <v>219</v>
      </c>
      <c r="C234" t="s">
        <v>566</v>
      </c>
      <c r="D234" t="s">
        <v>969</v>
      </c>
      <c r="E234" t="s">
        <v>599</v>
      </c>
      <c r="F234" t="s">
        <v>599</v>
      </c>
      <c r="G234" t="s">
        <v>599</v>
      </c>
      <c r="H234" t="s">
        <v>599</v>
      </c>
      <c r="I234" s="4">
        <v>210</v>
      </c>
      <c r="J234" s="4">
        <v>1</v>
      </c>
      <c r="K234" s="4">
        <v>1</v>
      </c>
      <c r="L234" s="4">
        <v>47</v>
      </c>
      <c r="M234" s="4">
        <v>0</v>
      </c>
      <c r="N234" s="6">
        <v>19044</v>
      </c>
      <c r="O234" s="6">
        <v>0</v>
      </c>
      <c r="P234" s="6">
        <v>10390</v>
      </c>
      <c r="Q234" s="6">
        <v>19049</v>
      </c>
      <c r="R234" s="6">
        <v>0</v>
      </c>
      <c r="S234" s="5">
        <f t="shared" si="23"/>
        <v>3999240</v>
      </c>
      <c r="T234" s="5">
        <f t="shared" si="24"/>
        <v>0</v>
      </c>
      <c r="U234" s="5">
        <f t="shared" si="25"/>
        <v>10390</v>
      </c>
      <c r="V234" s="5">
        <f t="shared" si="26"/>
        <v>895303</v>
      </c>
      <c r="W234" s="5">
        <f>M234*R234</f>
        <v>0</v>
      </c>
      <c r="X234" s="5">
        <f t="shared" si="27"/>
        <v>905693</v>
      </c>
      <c r="Y234" s="5">
        <f t="shared" si="28"/>
        <v>4904933</v>
      </c>
    </row>
    <row r="235" spans="1:25">
      <c r="A235">
        <v>2025</v>
      </c>
      <c r="B235" t="s">
        <v>220</v>
      </c>
      <c r="C235" t="s">
        <v>567</v>
      </c>
      <c r="D235" t="s">
        <v>1002</v>
      </c>
      <c r="E235" t="s">
        <v>1003</v>
      </c>
      <c r="F235" t="s">
        <v>599</v>
      </c>
      <c r="G235" t="s">
        <v>599</v>
      </c>
      <c r="H235" t="s">
        <v>599</v>
      </c>
      <c r="I235" s="4">
        <v>540</v>
      </c>
      <c r="J235" s="4">
        <v>17</v>
      </c>
      <c r="K235" s="4">
        <v>20</v>
      </c>
      <c r="L235" s="4">
        <v>12</v>
      </c>
      <c r="M235" s="4">
        <v>0</v>
      </c>
      <c r="N235" s="6">
        <v>19044</v>
      </c>
      <c r="O235" s="6">
        <v>0</v>
      </c>
      <c r="P235" s="6">
        <v>10390</v>
      </c>
      <c r="Q235" s="6">
        <v>19049</v>
      </c>
      <c r="R235" s="6">
        <v>0</v>
      </c>
      <c r="S235" s="5">
        <f t="shared" si="23"/>
        <v>10283760</v>
      </c>
      <c r="T235" s="5">
        <f t="shared" si="24"/>
        <v>0</v>
      </c>
      <c r="U235" s="5">
        <f t="shared" si="25"/>
        <v>207800</v>
      </c>
      <c r="V235" s="5">
        <f t="shared" si="26"/>
        <v>228588</v>
      </c>
      <c r="W235" s="5">
        <f>M235*R235</f>
        <v>0</v>
      </c>
      <c r="X235" s="5">
        <f t="shared" si="27"/>
        <v>436388</v>
      </c>
      <c r="Y235" s="5">
        <f t="shared" si="28"/>
        <v>10720148</v>
      </c>
    </row>
    <row r="236" spans="1:25">
      <c r="A236">
        <v>2025</v>
      </c>
      <c r="B236" t="s">
        <v>221</v>
      </c>
      <c r="C236" t="s">
        <v>568</v>
      </c>
      <c r="D236" t="s">
        <v>1004</v>
      </c>
      <c r="E236" t="s">
        <v>599</v>
      </c>
      <c r="F236" t="s">
        <v>599</v>
      </c>
      <c r="G236" t="s">
        <v>599</v>
      </c>
      <c r="H236" t="s">
        <v>599</v>
      </c>
      <c r="I236" s="4">
        <v>375</v>
      </c>
      <c r="J236" s="4">
        <v>0</v>
      </c>
      <c r="K236" s="4">
        <v>66</v>
      </c>
      <c r="L236" s="4">
        <v>8</v>
      </c>
      <c r="M236" s="4">
        <v>0</v>
      </c>
      <c r="N236" s="6">
        <v>19044</v>
      </c>
      <c r="O236" s="6">
        <v>0</v>
      </c>
      <c r="P236" s="6">
        <v>10390</v>
      </c>
      <c r="Q236" s="6">
        <v>19049</v>
      </c>
      <c r="R236" s="6">
        <v>0</v>
      </c>
      <c r="S236" s="5">
        <f t="shared" si="23"/>
        <v>7141500</v>
      </c>
      <c r="T236" s="5">
        <f t="shared" si="24"/>
        <v>0</v>
      </c>
      <c r="U236" s="5">
        <f t="shared" si="25"/>
        <v>685740</v>
      </c>
      <c r="V236" s="5">
        <f t="shared" si="26"/>
        <v>152392</v>
      </c>
      <c r="W236" s="5">
        <f>M236*R236</f>
        <v>0</v>
      </c>
      <c r="X236" s="5">
        <f t="shared" si="27"/>
        <v>838132</v>
      </c>
      <c r="Y236" s="5">
        <f t="shared" si="28"/>
        <v>7979632</v>
      </c>
    </row>
    <row r="237" spans="1:25">
      <c r="A237">
        <v>2025</v>
      </c>
      <c r="B237" t="s">
        <v>222</v>
      </c>
      <c r="C237" t="s">
        <v>569</v>
      </c>
      <c r="D237" t="s">
        <v>1005</v>
      </c>
      <c r="E237" t="s">
        <v>1006</v>
      </c>
      <c r="F237" t="s">
        <v>599</v>
      </c>
      <c r="G237" t="s">
        <v>599</v>
      </c>
      <c r="H237" t="s">
        <v>599</v>
      </c>
      <c r="I237" s="4">
        <v>756</v>
      </c>
      <c r="J237" s="4">
        <v>27</v>
      </c>
      <c r="K237" s="4">
        <v>116</v>
      </c>
      <c r="L237" s="4">
        <v>7</v>
      </c>
      <c r="M237" s="4">
        <v>0</v>
      </c>
      <c r="N237" s="6">
        <v>19044</v>
      </c>
      <c r="O237" s="6">
        <v>0</v>
      </c>
      <c r="P237" s="6">
        <v>10390</v>
      </c>
      <c r="Q237" s="6">
        <v>19049</v>
      </c>
      <c r="R237" s="6">
        <v>0</v>
      </c>
      <c r="S237" s="5">
        <f t="shared" si="23"/>
        <v>14397264</v>
      </c>
      <c r="T237" s="5">
        <f t="shared" si="24"/>
        <v>0</v>
      </c>
      <c r="U237" s="5">
        <f t="shared" si="25"/>
        <v>1205240</v>
      </c>
      <c r="V237" s="5">
        <f t="shared" si="26"/>
        <v>133343</v>
      </c>
      <c r="W237" s="5">
        <f t="shared" si="22"/>
        <v>0</v>
      </c>
      <c r="X237" s="5">
        <f t="shared" si="27"/>
        <v>1338583</v>
      </c>
      <c r="Y237" s="5">
        <f t="shared" si="28"/>
        <v>15735847</v>
      </c>
    </row>
    <row r="238" spans="1:25">
      <c r="A238">
        <v>2025</v>
      </c>
      <c r="B238" t="s">
        <v>223</v>
      </c>
      <c r="C238" t="s">
        <v>645</v>
      </c>
      <c r="D238" t="s">
        <v>1007</v>
      </c>
      <c r="E238" t="s">
        <v>1008</v>
      </c>
      <c r="F238" t="s">
        <v>1009</v>
      </c>
      <c r="G238" t="s">
        <v>599</v>
      </c>
      <c r="H238" t="s">
        <v>599</v>
      </c>
      <c r="I238" s="4">
        <v>589.9</v>
      </c>
      <c r="J238" s="4">
        <v>51.13</v>
      </c>
      <c r="K238" s="4">
        <v>4.54</v>
      </c>
      <c r="L238" s="4">
        <v>77.5</v>
      </c>
      <c r="M238" s="4">
        <v>0</v>
      </c>
      <c r="N238" s="6">
        <v>19044</v>
      </c>
      <c r="O238" s="6">
        <v>0</v>
      </c>
      <c r="P238" s="6">
        <v>10390</v>
      </c>
      <c r="Q238" s="6">
        <v>19049</v>
      </c>
      <c r="R238" s="6">
        <v>0</v>
      </c>
      <c r="S238" s="5">
        <f t="shared" si="23"/>
        <v>11234055.6</v>
      </c>
      <c r="T238" s="5">
        <f t="shared" si="24"/>
        <v>0</v>
      </c>
      <c r="U238" s="5">
        <f t="shared" si="25"/>
        <v>47170.6</v>
      </c>
      <c r="V238" s="5">
        <f t="shared" si="26"/>
        <v>1476297.5</v>
      </c>
      <c r="W238" s="5">
        <f t="shared" si="22"/>
        <v>0</v>
      </c>
      <c r="X238" s="5">
        <f t="shared" si="27"/>
        <v>1523468.1</v>
      </c>
      <c r="Y238" s="5">
        <f t="shared" si="28"/>
        <v>12757523.699999999</v>
      </c>
    </row>
    <row r="239" spans="1:25">
      <c r="A239">
        <v>2025</v>
      </c>
      <c r="B239" t="s">
        <v>224</v>
      </c>
      <c r="C239" t="s">
        <v>646</v>
      </c>
      <c r="D239" t="s">
        <v>1010</v>
      </c>
      <c r="E239" t="s">
        <v>599</v>
      </c>
      <c r="F239" t="s">
        <v>599</v>
      </c>
      <c r="G239" t="s">
        <v>599</v>
      </c>
      <c r="H239" t="s">
        <v>599</v>
      </c>
      <c r="I239" s="4">
        <v>0</v>
      </c>
      <c r="J239" s="4">
        <v>0</v>
      </c>
      <c r="K239" s="4">
        <v>0</v>
      </c>
      <c r="L239" s="4">
        <v>0</v>
      </c>
      <c r="M239" s="4">
        <v>32</v>
      </c>
      <c r="N239" s="6">
        <v>19044</v>
      </c>
      <c r="O239" s="6">
        <v>0</v>
      </c>
      <c r="P239" s="6">
        <v>10390</v>
      </c>
      <c r="Q239" s="6">
        <v>19049</v>
      </c>
      <c r="R239" s="6">
        <v>108113</v>
      </c>
      <c r="S239" s="5">
        <f t="shared" si="23"/>
        <v>0</v>
      </c>
      <c r="T239" s="5">
        <f t="shared" si="24"/>
        <v>0</v>
      </c>
      <c r="U239" s="5">
        <f t="shared" si="25"/>
        <v>0</v>
      </c>
      <c r="V239" s="5">
        <f t="shared" si="26"/>
        <v>0</v>
      </c>
      <c r="W239" s="5">
        <f t="shared" si="22"/>
        <v>3459616</v>
      </c>
      <c r="X239" s="5">
        <f t="shared" si="27"/>
        <v>3459616</v>
      </c>
      <c r="Y239" s="5">
        <f t="shared" si="28"/>
        <v>3459616</v>
      </c>
    </row>
    <row r="240" spans="1:25">
      <c r="A240">
        <v>2025</v>
      </c>
      <c r="B240" t="s">
        <v>225</v>
      </c>
      <c r="C240" t="s">
        <v>570</v>
      </c>
      <c r="D240" t="s">
        <v>956</v>
      </c>
      <c r="E240" t="s">
        <v>599</v>
      </c>
      <c r="F240" t="s">
        <v>599</v>
      </c>
      <c r="G240" t="s">
        <v>599</v>
      </c>
      <c r="H240" t="s">
        <v>599</v>
      </c>
      <c r="I240" s="4">
        <v>360</v>
      </c>
      <c r="J240" s="4">
        <v>52</v>
      </c>
      <c r="K240" s="4">
        <v>18</v>
      </c>
      <c r="L240" s="4">
        <v>0</v>
      </c>
      <c r="M240" s="4">
        <v>0</v>
      </c>
      <c r="N240" s="6">
        <v>19044</v>
      </c>
      <c r="O240" s="6">
        <v>0</v>
      </c>
      <c r="P240" s="6">
        <v>10390</v>
      </c>
      <c r="Q240" s="6">
        <v>19049</v>
      </c>
      <c r="R240" s="6">
        <v>0</v>
      </c>
      <c r="S240" s="5">
        <f t="shared" si="23"/>
        <v>6855840</v>
      </c>
      <c r="T240" s="5">
        <f t="shared" si="24"/>
        <v>0</v>
      </c>
      <c r="U240" s="5">
        <f t="shared" si="25"/>
        <v>187020</v>
      </c>
      <c r="V240" s="5">
        <f t="shared" si="26"/>
        <v>0</v>
      </c>
      <c r="W240" s="5">
        <f t="shared" si="22"/>
        <v>0</v>
      </c>
      <c r="X240" s="5">
        <f t="shared" si="27"/>
        <v>187020</v>
      </c>
      <c r="Y240" s="5">
        <f t="shared" si="28"/>
        <v>7042860</v>
      </c>
    </row>
    <row r="241" spans="1:25">
      <c r="A241">
        <v>2025</v>
      </c>
      <c r="B241" t="s">
        <v>226</v>
      </c>
      <c r="C241" t="s">
        <v>571</v>
      </c>
      <c r="D241" t="s">
        <v>1011</v>
      </c>
      <c r="E241" t="s">
        <v>1012</v>
      </c>
      <c r="F241" t="s">
        <v>599</v>
      </c>
      <c r="G241" t="s">
        <v>599</v>
      </c>
      <c r="H241" t="s">
        <v>599</v>
      </c>
      <c r="I241" s="4">
        <v>545</v>
      </c>
      <c r="J241" s="4">
        <v>30</v>
      </c>
      <c r="K241" s="4">
        <v>1</v>
      </c>
      <c r="L241" s="4">
        <v>10</v>
      </c>
      <c r="M241" s="4">
        <v>0</v>
      </c>
      <c r="N241" s="6">
        <v>19044</v>
      </c>
      <c r="O241" s="6">
        <v>0</v>
      </c>
      <c r="P241" s="6">
        <v>10390</v>
      </c>
      <c r="Q241" s="6">
        <v>19049</v>
      </c>
      <c r="R241" s="6">
        <v>0</v>
      </c>
      <c r="S241" s="5">
        <f t="shared" si="23"/>
        <v>10378980</v>
      </c>
      <c r="T241" s="5">
        <f t="shared" si="24"/>
        <v>0</v>
      </c>
      <c r="U241" s="5">
        <f t="shared" si="25"/>
        <v>10390</v>
      </c>
      <c r="V241" s="5">
        <f t="shared" si="26"/>
        <v>190490</v>
      </c>
      <c r="W241" s="5">
        <f t="shared" si="22"/>
        <v>0</v>
      </c>
      <c r="X241" s="5">
        <f t="shared" si="27"/>
        <v>200880</v>
      </c>
      <c r="Y241" s="5">
        <f t="shared" si="28"/>
        <v>10579860</v>
      </c>
    </row>
    <row r="242" spans="1:25">
      <c r="A242">
        <v>2025</v>
      </c>
      <c r="B242" t="s">
        <v>227</v>
      </c>
      <c r="C242" t="s">
        <v>647</v>
      </c>
      <c r="D242" t="s">
        <v>1013</v>
      </c>
      <c r="E242" t="s">
        <v>848</v>
      </c>
      <c r="F242" t="s">
        <v>599</v>
      </c>
      <c r="G242" t="s">
        <v>599</v>
      </c>
      <c r="H242" t="s">
        <v>599</v>
      </c>
      <c r="I242" s="4">
        <v>760</v>
      </c>
      <c r="J242" s="4">
        <v>97</v>
      </c>
      <c r="K242" s="4">
        <v>9</v>
      </c>
      <c r="L242" s="4">
        <v>21</v>
      </c>
      <c r="M242" s="4">
        <v>0</v>
      </c>
      <c r="N242" s="6">
        <v>19044</v>
      </c>
      <c r="O242" s="6">
        <v>0</v>
      </c>
      <c r="P242" s="6">
        <v>10390</v>
      </c>
      <c r="Q242" s="6">
        <v>19049</v>
      </c>
      <c r="R242" s="6">
        <v>0</v>
      </c>
      <c r="S242" s="5">
        <f t="shared" si="23"/>
        <v>14473440</v>
      </c>
      <c r="T242" s="5">
        <f t="shared" si="24"/>
        <v>0</v>
      </c>
      <c r="U242" s="5">
        <f t="shared" si="25"/>
        <v>93510</v>
      </c>
      <c r="V242" s="5">
        <f t="shared" si="26"/>
        <v>400029</v>
      </c>
      <c r="W242" s="5">
        <f t="shared" si="22"/>
        <v>0</v>
      </c>
      <c r="X242" s="5">
        <f t="shared" si="27"/>
        <v>493539</v>
      </c>
      <c r="Y242" s="5">
        <f t="shared" si="28"/>
        <v>14966979</v>
      </c>
    </row>
    <row r="243" spans="1:25">
      <c r="A243">
        <v>2025</v>
      </c>
      <c r="B243" t="s">
        <v>228</v>
      </c>
      <c r="C243" t="s">
        <v>648</v>
      </c>
      <c r="D243" t="s">
        <v>1014</v>
      </c>
      <c r="E243" t="s">
        <v>599</v>
      </c>
      <c r="F243" t="s">
        <v>599</v>
      </c>
      <c r="G243" t="s">
        <v>599</v>
      </c>
      <c r="H243" t="s">
        <v>599</v>
      </c>
      <c r="I243" s="4">
        <v>481</v>
      </c>
      <c r="J243" s="4">
        <v>23</v>
      </c>
      <c r="K243" s="4">
        <v>58</v>
      </c>
      <c r="L243" s="4">
        <v>46</v>
      </c>
      <c r="M243" s="4">
        <v>0</v>
      </c>
      <c r="N243" s="6">
        <v>19044</v>
      </c>
      <c r="O243" s="6">
        <v>0</v>
      </c>
      <c r="P243" s="6">
        <v>10390</v>
      </c>
      <c r="Q243" s="6">
        <v>19049</v>
      </c>
      <c r="R243" s="6">
        <v>0</v>
      </c>
      <c r="S243" s="5">
        <f t="shared" si="23"/>
        <v>9160164</v>
      </c>
      <c r="T243" s="5">
        <f t="shared" si="24"/>
        <v>0</v>
      </c>
      <c r="U243" s="5">
        <f t="shared" si="25"/>
        <v>602620</v>
      </c>
      <c r="V243" s="5">
        <f t="shared" si="26"/>
        <v>876254</v>
      </c>
      <c r="W243" s="5">
        <f t="shared" si="22"/>
        <v>0</v>
      </c>
      <c r="X243" s="5">
        <f t="shared" si="27"/>
        <v>1478874</v>
      </c>
      <c r="Y243" s="5">
        <f t="shared" si="28"/>
        <v>10639038</v>
      </c>
    </row>
    <row r="244" spans="1:25">
      <c r="A244">
        <v>2025</v>
      </c>
      <c r="B244" t="s">
        <v>229</v>
      </c>
      <c r="C244" t="s">
        <v>572</v>
      </c>
      <c r="D244" t="s">
        <v>1015</v>
      </c>
      <c r="E244" t="s">
        <v>1016</v>
      </c>
      <c r="F244" t="s">
        <v>599</v>
      </c>
      <c r="G244" t="s">
        <v>599</v>
      </c>
      <c r="H244" t="s">
        <v>599</v>
      </c>
      <c r="I244" s="4">
        <v>651</v>
      </c>
      <c r="J244" s="4">
        <v>13.549999999999999</v>
      </c>
      <c r="K244" s="4">
        <v>15.77</v>
      </c>
      <c r="L244" s="4">
        <v>36</v>
      </c>
      <c r="M244" s="4">
        <v>0</v>
      </c>
      <c r="N244" s="6">
        <v>19044</v>
      </c>
      <c r="O244" s="6">
        <v>0</v>
      </c>
      <c r="P244" s="6">
        <v>10390</v>
      </c>
      <c r="Q244" s="6">
        <v>19049</v>
      </c>
      <c r="R244" s="6">
        <v>0</v>
      </c>
      <c r="S244" s="5">
        <f t="shared" si="23"/>
        <v>12397644</v>
      </c>
      <c r="T244" s="5">
        <f t="shared" si="24"/>
        <v>0</v>
      </c>
      <c r="U244" s="5">
        <f t="shared" si="25"/>
        <v>163850.29999999999</v>
      </c>
      <c r="V244" s="5">
        <f t="shared" si="26"/>
        <v>685764</v>
      </c>
      <c r="W244" s="5">
        <f t="shared" si="22"/>
        <v>0</v>
      </c>
      <c r="X244" s="5">
        <f t="shared" si="27"/>
        <v>849614.3</v>
      </c>
      <c r="Y244" s="5">
        <f t="shared" si="28"/>
        <v>13247258.300000001</v>
      </c>
    </row>
    <row r="245" spans="1:25">
      <c r="A245">
        <v>2025</v>
      </c>
      <c r="B245" t="s">
        <v>230</v>
      </c>
      <c r="C245" t="s">
        <v>573</v>
      </c>
      <c r="D245" t="s">
        <v>1017</v>
      </c>
      <c r="E245" t="s">
        <v>599</v>
      </c>
      <c r="F245" t="s">
        <v>599</v>
      </c>
      <c r="G245" t="s">
        <v>599</v>
      </c>
      <c r="H245" t="s">
        <v>599</v>
      </c>
      <c r="I245" s="4">
        <v>450</v>
      </c>
      <c r="J245" s="4">
        <v>16</v>
      </c>
      <c r="K245" s="4">
        <v>4</v>
      </c>
      <c r="L245" s="4">
        <v>74</v>
      </c>
      <c r="M245" s="4">
        <v>0</v>
      </c>
      <c r="N245" s="6">
        <v>19044</v>
      </c>
      <c r="O245" s="6">
        <v>0</v>
      </c>
      <c r="P245" s="6">
        <v>10390</v>
      </c>
      <c r="Q245" s="6">
        <v>19049</v>
      </c>
      <c r="R245" s="6">
        <v>0</v>
      </c>
      <c r="S245" s="5">
        <f t="shared" si="23"/>
        <v>8569800</v>
      </c>
      <c r="T245" s="5">
        <f t="shared" si="24"/>
        <v>0</v>
      </c>
      <c r="U245" s="5">
        <f t="shared" si="25"/>
        <v>41560</v>
      </c>
      <c r="V245" s="5">
        <f t="shared" si="26"/>
        <v>1409626</v>
      </c>
      <c r="W245" s="5">
        <f t="shared" ref="W245:W275" si="29">M245*R245</f>
        <v>0</v>
      </c>
      <c r="X245" s="5">
        <f t="shared" si="27"/>
        <v>1451186</v>
      </c>
      <c r="Y245" s="5">
        <f t="shared" si="28"/>
        <v>10020986</v>
      </c>
    </row>
    <row r="246" spans="1:25">
      <c r="A246">
        <v>2025</v>
      </c>
      <c r="B246" t="s">
        <v>231</v>
      </c>
      <c r="C246" t="s">
        <v>574</v>
      </c>
      <c r="D246" t="s">
        <v>1018</v>
      </c>
      <c r="E246" t="s">
        <v>599</v>
      </c>
      <c r="F246" t="s">
        <v>599</v>
      </c>
      <c r="G246" t="s">
        <v>599</v>
      </c>
      <c r="H246" t="s">
        <v>599</v>
      </c>
      <c r="I246" s="4">
        <v>206</v>
      </c>
      <c r="J246" s="4">
        <v>0</v>
      </c>
      <c r="K246" s="4">
        <v>8</v>
      </c>
      <c r="L246" s="4">
        <v>33</v>
      </c>
      <c r="M246" s="4">
        <v>0</v>
      </c>
      <c r="N246" s="6">
        <v>19044</v>
      </c>
      <c r="O246" s="6">
        <v>0</v>
      </c>
      <c r="P246" s="6">
        <v>10390</v>
      </c>
      <c r="Q246" s="6">
        <v>19049</v>
      </c>
      <c r="R246" s="6">
        <v>0</v>
      </c>
      <c r="S246" s="5">
        <f t="shared" si="23"/>
        <v>3923064</v>
      </c>
      <c r="T246" s="5">
        <f t="shared" si="24"/>
        <v>0</v>
      </c>
      <c r="U246" s="5">
        <f t="shared" si="25"/>
        <v>83120</v>
      </c>
      <c r="V246" s="5">
        <f t="shared" si="26"/>
        <v>628617</v>
      </c>
      <c r="W246" s="5">
        <f t="shared" si="29"/>
        <v>0</v>
      </c>
      <c r="X246" s="5">
        <f t="shared" si="27"/>
        <v>711737</v>
      </c>
      <c r="Y246" s="5">
        <f t="shared" si="28"/>
        <v>4634801</v>
      </c>
    </row>
    <row r="247" spans="1:25">
      <c r="A247">
        <v>2025</v>
      </c>
      <c r="B247" t="s">
        <v>232</v>
      </c>
      <c r="C247" t="s">
        <v>575</v>
      </c>
      <c r="D247" t="s">
        <v>1011</v>
      </c>
      <c r="E247" t="s">
        <v>1019</v>
      </c>
      <c r="F247" t="s">
        <v>599</v>
      </c>
      <c r="G247" t="s">
        <v>599</v>
      </c>
      <c r="H247" t="s">
        <v>599</v>
      </c>
      <c r="I247" s="4">
        <v>470</v>
      </c>
      <c r="J247" s="4">
        <v>27</v>
      </c>
      <c r="K247" s="4">
        <v>0</v>
      </c>
      <c r="L247" s="4">
        <v>14</v>
      </c>
      <c r="M247" s="4">
        <v>0</v>
      </c>
      <c r="N247" s="6">
        <v>19044</v>
      </c>
      <c r="O247" s="6">
        <v>0</v>
      </c>
      <c r="P247" s="6">
        <v>10390</v>
      </c>
      <c r="Q247" s="6">
        <v>19049</v>
      </c>
      <c r="R247" s="6">
        <v>0</v>
      </c>
      <c r="S247" s="5">
        <f t="shared" si="23"/>
        <v>8950680</v>
      </c>
      <c r="T247" s="5">
        <f t="shared" si="24"/>
        <v>0</v>
      </c>
      <c r="U247" s="5">
        <f t="shared" si="25"/>
        <v>0</v>
      </c>
      <c r="V247" s="5">
        <f t="shared" si="26"/>
        <v>266686</v>
      </c>
      <c r="W247" s="5">
        <f t="shared" si="29"/>
        <v>0</v>
      </c>
      <c r="X247" s="5">
        <f t="shared" si="27"/>
        <v>266686</v>
      </c>
      <c r="Y247" s="5">
        <f t="shared" si="28"/>
        <v>9217366</v>
      </c>
    </row>
    <row r="248" spans="1:25">
      <c r="A248">
        <v>2025</v>
      </c>
      <c r="B248" t="s">
        <v>233</v>
      </c>
      <c r="C248" t="s">
        <v>1020</v>
      </c>
      <c r="D248" t="s">
        <v>1021</v>
      </c>
      <c r="E248" t="s">
        <v>599</v>
      </c>
      <c r="F248" t="s">
        <v>599</v>
      </c>
      <c r="G248" t="s">
        <v>599</v>
      </c>
      <c r="H248" t="s">
        <v>599</v>
      </c>
      <c r="I248" s="4">
        <v>820</v>
      </c>
      <c r="J248" s="4">
        <v>32.96</v>
      </c>
      <c r="K248" s="4">
        <v>12.370000000000001</v>
      </c>
      <c r="L248" s="4">
        <v>74.16</v>
      </c>
      <c r="M248" s="4">
        <v>0</v>
      </c>
      <c r="N248" s="6">
        <v>19044</v>
      </c>
      <c r="O248" s="6">
        <v>0</v>
      </c>
      <c r="P248" s="6">
        <v>10390</v>
      </c>
      <c r="Q248" s="6">
        <v>19049</v>
      </c>
      <c r="R248" s="6">
        <v>0</v>
      </c>
      <c r="S248" s="5">
        <f t="shared" si="23"/>
        <v>15616080</v>
      </c>
      <c r="T248" s="5">
        <f t="shared" si="24"/>
        <v>0</v>
      </c>
      <c r="U248" s="5">
        <f t="shared" si="25"/>
        <v>128524.30000000002</v>
      </c>
      <c r="V248" s="5">
        <f t="shared" si="26"/>
        <v>1412673.8399999999</v>
      </c>
      <c r="W248" s="5">
        <f t="shared" si="29"/>
        <v>0</v>
      </c>
      <c r="X248" s="5">
        <f t="shared" si="27"/>
        <v>1541198.14</v>
      </c>
      <c r="Y248" s="5">
        <f t="shared" si="28"/>
        <v>17157278.140000001</v>
      </c>
    </row>
    <row r="249" spans="1:25">
      <c r="A249">
        <v>2025</v>
      </c>
      <c r="B249" t="s">
        <v>234</v>
      </c>
      <c r="C249" t="s">
        <v>1022</v>
      </c>
      <c r="D249" t="s">
        <v>1023</v>
      </c>
      <c r="E249" t="s">
        <v>599</v>
      </c>
      <c r="F249" t="s">
        <v>599</v>
      </c>
      <c r="G249" t="s">
        <v>599</v>
      </c>
      <c r="H249" t="s">
        <v>599</v>
      </c>
      <c r="I249" s="4">
        <v>305</v>
      </c>
      <c r="J249" s="4">
        <v>0</v>
      </c>
      <c r="K249" s="4">
        <v>5</v>
      </c>
      <c r="L249" s="4">
        <v>105</v>
      </c>
      <c r="M249" s="4">
        <v>0</v>
      </c>
      <c r="N249" s="6">
        <v>19044</v>
      </c>
      <c r="O249" s="6">
        <v>0</v>
      </c>
      <c r="P249" s="6">
        <v>10390</v>
      </c>
      <c r="Q249" s="6">
        <v>19049</v>
      </c>
      <c r="R249" s="6">
        <v>0</v>
      </c>
      <c r="S249" s="5">
        <f t="shared" si="23"/>
        <v>5808420</v>
      </c>
      <c r="T249" s="5">
        <f t="shared" si="24"/>
        <v>0</v>
      </c>
      <c r="U249" s="5">
        <f t="shared" si="25"/>
        <v>51950</v>
      </c>
      <c r="V249" s="5">
        <f t="shared" si="26"/>
        <v>2000145</v>
      </c>
      <c r="W249" s="5">
        <f t="shared" si="29"/>
        <v>0</v>
      </c>
      <c r="X249" s="5">
        <f t="shared" si="27"/>
        <v>2052095</v>
      </c>
      <c r="Y249" s="5">
        <f t="shared" si="28"/>
        <v>7860515</v>
      </c>
    </row>
    <row r="250" spans="1:25">
      <c r="A250">
        <v>2025</v>
      </c>
      <c r="B250" t="s">
        <v>235</v>
      </c>
      <c r="C250" t="s">
        <v>649</v>
      </c>
      <c r="D250" t="s">
        <v>1024</v>
      </c>
      <c r="E250" t="s">
        <v>599</v>
      </c>
      <c r="F250" t="s">
        <v>599</v>
      </c>
      <c r="G250" t="s">
        <v>599</v>
      </c>
      <c r="H250" t="s">
        <v>599</v>
      </c>
      <c r="I250" s="4">
        <v>450</v>
      </c>
      <c r="J250" s="4">
        <v>20</v>
      </c>
      <c r="K250" s="4">
        <v>42</v>
      </c>
      <c r="L250" s="4">
        <v>23</v>
      </c>
      <c r="M250" s="4">
        <v>0</v>
      </c>
      <c r="N250" s="6">
        <v>19044</v>
      </c>
      <c r="O250" s="6">
        <v>0</v>
      </c>
      <c r="P250" s="6">
        <v>10390</v>
      </c>
      <c r="Q250" s="6">
        <v>19049</v>
      </c>
      <c r="R250" s="6">
        <v>0</v>
      </c>
      <c r="S250" s="5">
        <f t="shared" si="23"/>
        <v>8569800</v>
      </c>
      <c r="T250" s="5">
        <f t="shared" si="24"/>
        <v>0</v>
      </c>
      <c r="U250" s="5">
        <f t="shared" si="25"/>
        <v>436380</v>
      </c>
      <c r="V250" s="5">
        <f t="shared" si="26"/>
        <v>438127</v>
      </c>
      <c r="W250" s="5">
        <f t="shared" si="29"/>
        <v>0</v>
      </c>
      <c r="X250" s="5">
        <f t="shared" si="27"/>
        <v>874507</v>
      </c>
      <c r="Y250" s="5">
        <f t="shared" si="28"/>
        <v>9444307</v>
      </c>
    </row>
    <row r="251" spans="1:25">
      <c r="A251">
        <v>2025</v>
      </c>
      <c r="B251" t="s">
        <v>236</v>
      </c>
      <c r="C251" t="s">
        <v>576</v>
      </c>
      <c r="D251" t="s">
        <v>1025</v>
      </c>
      <c r="E251" t="s">
        <v>599</v>
      </c>
      <c r="F251" t="s">
        <v>599</v>
      </c>
      <c r="G251" t="s">
        <v>599</v>
      </c>
      <c r="H251" t="s">
        <v>599</v>
      </c>
      <c r="I251" s="4">
        <v>384</v>
      </c>
      <c r="J251" s="4">
        <v>0</v>
      </c>
      <c r="K251" s="4">
        <v>17</v>
      </c>
      <c r="L251" s="4">
        <v>73</v>
      </c>
      <c r="M251" s="4">
        <v>0</v>
      </c>
      <c r="N251" s="6">
        <v>19044</v>
      </c>
      <c r="O251" s="6">
        <v>0</v>
      </c>
      <c r="P251" s="6">
        <v>10390</v>
      </c>
      <c r="Q251" s="6">
        <v>19049</v>
      </c>
      <c r="R251" s="6">
        <v>0</v>
      </c>
      <c r="S251" s="5">
        <f t="shared" si="23"/>
        <v>7312896</v>
      </c>
      <c r="T251" s="5">
        <f t="shared" si="24"/>
        <v>0</v>
      </c>
      <c r="U251" s="5">
        <f t="shared" si="25"/>
        <v>176630</v>
      </c>
      <c r="V251" s="5">
        <f t="shared" si="26"/>
        <v>1390577</v>
      </c>
      <c r="W251" s="5">
        <f t="shared" si="29"/>
        <v>0</v>
      </c>
      <c r="X251" s="5">
        <f t="shared" si="27"/>
        <v>1567207</v>
      </c>
      <c r="Y251" s="5">
        <f t="shared" si="28"/>
        <v>8880103</v>
      </c>
    </row>
    <row r="252" spans="1:25">
      <c r="A252">
        <v>2025</v>
      </c>
      <c r="B252" t="s">
        <v>237</v>
      </c>
      <c r="C252" t="s">
        <v>577</v>
      </c>
      <c r="D252" t="s">
        <v>1026</v>
      </c>
      <c r="E252" t="s">
        <v>599</v>
      </c>
      <c r="F252" t="s">
        <v>599</v>
      </c>
      <c r="G252" t="s">
        <v>599</v>
      </c>
      <c r="H252" t="s">
        <v>599</v>
      </c>
      <c r="I252" s="4">
        <v>465</v>
      </c>
      <c r="J252" s="4">
        <v>24</v>
      </c>
      <c r="K252" s="4">
        <v>7</v>
      </c>
      <c r="L252" s="4">
        <v>58</v>
      </c>
      <c r="M252" s="4">
        <v>0</v>
      </c>
      <c r="N252" s="6">
        <v>19044</v>
      </c>
      <c r="O252" s="6">
        <v>0</v>
      </c>
      <c r="P252" s="6">
        <v>10390</v>
      </c>
      <c r="Q252" s="6">
        <v>19049</v>
      </c>
      <c r="R252" s="6">
        <v>0</v>
      </c>
      <c r="S252" s="5">
        <f t="shared" si="23"/>
        <v>8855460</v>
      </c>
      <c r="T252" s="5">
        <f t="shared" si="24"/>
        <v>0</v>
      </c>
      <c r="U252" s="5">
        <f t="shared" si="25"/>
        <v>72730</v>
      </c>
      <c r="V252" s="5">
        <f t="shared" si="26"/>
        <v>1104842</v>
      </c>
      <c r="W252" s="5">
        <f t="shared" si="29"/>
        <v>0</v>
      </c>
      <c r="X252" s="5">
        <f t="shared" si="27"/>
        <v>1177572</v>
      </c>
      <c r="Y252" s="5">
        <f t="shared" si="28"/>
        <v>10033032</v>
      </c>
    </row>
    <row r="253" spans="1:25">
      <c r="A253">
        <v>2025</v>
      </c>
      <c r="B253" t="s">
        <v>238</v>
      </c>
      <c r="C253" t="s">
        <v>578</v>
      </c>
      <c r="D253" t="s">
        <v>1027</v>
      </c>
      <c r="E253" t="s">
        <v>599</v>
      </c>
      <c r="F253" t="s">
        <v>599</v>
      </c>
      <c r="G253" t="s">
        <v>599</v>
      </c>
      <c r="H253" t="s">
        <v>599</v>
      </c>
      <c r="I253" s="4">
        <v>1260</v>
      </c>
      <c r="J253" s="4">
        <v>41</v>
      </c>
      <c r="K253" s="4">
        <v>87</v>
      </c>
      <c r="L253" s="4">
        <v>172</v>
      </c>
      <c r="M253" s="4">
        <v>0</v>
      </c>
      <c r="N253" s="6">
        <v>19044</v>
      </c>
      <c r="O253" s="6">
        <v>0</v>
      </c>
      <c r="P253" s="6">
        <v>10390</v>
      </c>
      <c r="Q253" s="6">
        <v>19049</v>
      </c>
      <c r="R253" s="6">
        <v>0</v>
      </c>
      <c r="S253" s="5">
        <f t="shared" si="23"/>
        <v>23995440</v>
      </c>
      <c r="T253" s="5">
        <f t="shared" si="24"/>
        <v>0</v>
      </c>
      <c r="U253" s="5">
        <f t="shared" si="25"/>
        <v>903930</v>
      </c>
      <c r="V253" s="5">
        <f t="shared" si="26"/>
        <v>3276428</v>
      </c>
      <c r="W253" s="5">
        <f t="shared" si="29"/>
        <v>0</v>
      </c>
      <c r="X253" s="5">
        <f t="shared" si="27"/>
        <v>4180358</v>
      </c>
      <c r="Y253" s="5">
        <f t="shared" si="28"/>
        <v>28175798</v>
      </c>
    </row>
    <row r="254" spans="1:25">
      <c r="A254">
        <v>2025</v>
      </c>
      <c r="B254" t="s">
        <v>239</v>
      </c>
      <c r="C254" t="s">
        <v>579</v>
      </c>
      <c r="D254" t="s">
        <v>994</v>
      </c>
      <c r="E254" t="s">
        <v>599</v>
      </c>
      <c r="F254" t="s">
        <v>599</v>
      </c>
      <c r="G254" t="s">
        <v>599</v>
      </c>
      <c r="H254" t="s">
        <v>599</v>
      </c>
      <c r="I254" s="4">
        <v>400</v>
      </c>
      <c r="J254" s="4">
        <v>8</v>
      </c>
      <c r="K254" s="4">
        <v>21</v>
      </c>
      <c r="L254" s="4">
        <v>50</v>
      </c>
      <c r="M254" s="4">
        <v>0</v>
      </c>
      <c r="N254" s="6">
        <v>19044</v>
      </c>
      <c r="O254" s="6">
        <v>0</v>
      </c>
      <c r="P254" s="6">
        <v>10390</v>
      </c>
      <c r="Q254" s="6">
        <v>19049</v>
      </c>
      <c r="R254" s="6">
        <v>0</v>
      </c>
      <c r="S254" s="5">
        <f t="shared" si="23"/>
        <v>7617600</v>
      </c>
      <c r="T254" s="5">
        <f t="shared" si="24"/>
        <v>0</v>
      </c>
      <c r="U254" s="5">
        <f t="shared" si="25"/>
        <v>218190</v>
      </c>
      <c r="V254" s="5">
        <f t="shared" si="26"/>
        <v>952450</v>
      </c>
      <c r="W254" s="5">
        <f t="shared" si="29"/>
        <v>0</v>
      </c>
      <c r="X254" s="5">
        <f t="shared" si="27"/>
        <v>1170640</v>
      </c>
      <c r="Y254" s="5">
        <f t="shared" si="28"/>
        <v>8788240</v>
      </c>
    </row>
    <row r="255" spans="1:25">
      <c r="A255">
        <v>2025</v>
      </c>
      <c r="B255" t="s">
        <v>240</v>
      </c>
      <c r="C255" t="s">
        <v>650</v>
      </c>
      <c r="D255" t="s">
        <v>1028</v>
      </c>
      <c r="E255" t="s">
        <v>599</v>
      </c>
      <c r="F255" t="s">
        <v>599</v>
      </c>
      <c r="G255" t="s">
        <v>599</v>
      </c>
      <c r="H255" t="s">
        <v>599</v>
      </c>
      <c r="I255" s="4">
        <v>1014</v>
      </c>
      <c r="J255" s="4">
        <v>54.740000000000009</v>
      </c>
      <c r="K255" s="4">
        <v>66.319999999999993</v>
      </c>
      <c r="L255" s="4">
        <v>63.669999999999995</v>
      </c>
      <c r="M255" s="4">
        <v>0</v>
      </c>
      <c r="N255" s="6">
        <v>19044</v>
      </c>
      <c r="O255" s="6">
        <v>0</v>
      </c>
      <c r="P255" s="6">
        <v>10390</v>
      </c>
      <c r="Q255" s="6">
        <v>19049</v>
      </c>
      <c r="R255" s="6">
        <v>0</v>
      </c>
      <c r="S255" s="5">
        <f t="shared" si="23"/>
        <v>19310616</v>
      </c>
      <c r="T255" s="5">
        <f t="shared" si="24"/>
        <v>0</v>
      </c>
      <c r="U255" s="5">
        <f t="shared" si="25"/>
        <v>689064.79999999993</v>
      </c>
      <c r="V255" s="5">
        <f t="shared" si="26"/>
        <v>1212849.8299999998</v>
      </c>
      <c r="W255" s="5">
        <f t="shared" si="29"/>
        <v>0</v>
      </c>
      <c r="X255" s="5">
        <f t="shared" si="27"/>
        <v>1901914.63</v>
      </c>
      <c r="Y255" s="5">
        <f t="shared" si="28"/>
        <v>21212530.629999999</v>
      </c>
    </row>
    <row r="256" spans="1:25">
      <c r="A256">
        <v>2025</v>
      </c>
      <c r="B256" t="s">
        <v>241</v>
      </c>
      <c r="C256" t="s">
        <v>651</v>
      </c>
      <c r="D256" t="s">
        <v>1029</v>
      </c>
      <c r="E256" t="s">
        <v>845</v>
      </c>
      <c r="F256" t="s">
        <v>846</v>
      </c>
      <c r="G256" t="s">
        <v>599</v>
      </c>
      <c r="H256" t="s">
        <v>599</v>
      </c>
      <c r="I256" s="4">
        <v>2370</v>
      </c>
      <c r="J256" s="4">
        <v>81.400000000000006</v>
      </c>
      <c r="K256" s="4">
        <v>220</v>
      </c>
      <c r="L256" s="4">
        <v>111.28</v>
      </c>
      <c r="M256" s="4">
        <v>0</v>
      </c>
      <c r="N256" s="6">
        <v>19044</v>
      </c>
      <c r="O256" s="6">
        <v>0</v>
      </c>
      <c r="P256" s="6">
        <v>10390</v>
      </c>
      <c r="Q256" s="6">
        <v>19049</v>
      </c>
      <c r="R256" s="6">
        <v>0</v>
      </c>
      <c r="S256" s="5">
        <f t="shared" si="23"/>
        <v>45134280</v>
      </c>
      <c r="T256" s="5">
        <f t="shared" si="24"/>
        <v>0</v>
      </c>
      <c r="U256" s="5">
        <f t="shared" si="25"/>
        <v>2285800</v>
      </c>
      <c r="V256" s="5">
        <f t="shared" si="26"/>
        <v>2119772.7200000002</v>
      </c>
      <c r="W256" s="5">
        <f t="shared" si="29"/>
        <v>0</v>
      </c>
      <c r="X256" s="5">
        <f t="shared" si="27"/>
        <v>4405572.7200000007</v>
      </c>
      <c r="Y256" s="5">
        <f t="shared" si="28"/>
        <v>49539852.719999999</v>
      </c>
    </row>
    <row r="257" spans="1:25">
      <c r="A257">
        <v>2025</v>
      </c>
      <c r="B257" t="s">
        <v>242</v>
      </c>
      <c r="C257" t="s">
        <v>580</v>
      </c>
      <c r="D257" t="s">
        <v>1030</v>
      </c>
      <c r="E257" t="s">
        <v>599</v>
      </c>
      <c r="F257" t="s">
        <v>599</v>
      </c>
      <c r="G257" t="s">
        <v>599</v>
      </c>
      <c r="H257" t="s">
        <v>599</v>
      </c>
      <c r="I257" s="4">
        <v>444</v>
      </c>
      <c r="J257" s="4">
        <v>12</v>
      </c>
      <c r="K257" s="4">
        <v>15</v>
      </c>
      <c r="L257" s="4">
        <v>6</v>
      </c>
      <c r="M257" s="4">
        <v>0</v>
      </c>
      <c r="N257" s="6">
        <v>19044</v>
      </c>
      <c r="O257" s="6">
        <v>0</v>
      </c>
      <c r="P257" s="6">
        <v>10390</v>
      </c>
      <c r="Q257" s="6">
        <v>19049</v>
      </c>
      <c r="R257" s="6">
        <v>0</v>
      </c>
      <c r="S257" s="5">
        <f t="shared" si="23"/>
        <v>8455536</v>
      </c>
      <c r="T257" s="5">
        <f t="shared" si="24"/>
        <v>0</v>
      </c>
      <c r="U257" s="5">
        <f t="shared" si="25"/>
        <v>155850</v>
      </c>
      <c r="V257" s="5">
        <f t="shared" si="26"/>
        <v>114294</v>
      </c>
      <c r="W257" s="5">
        <f t="shared" si="29"/>
        <v>0</v>
      </c>
      <c r="X257" s="5">
        <f t="shared" si="27"/>
        <v>270144</v>
      </c>
      <c r="Y257" s="5">
        <f t="shared" si="28"/>
        <v>8725680</v>
      </c>
    </row>
    <row r="258" spans="1:25">
      <c r="A258">
        <v>2025</v>
      </c>
      <c r="B258" t="s">
        <v>243</v>
      </c>
      <c r="C258" t="s">
        <v>581</v>
      </c>
      <c r="D258" t="s">
        <v>1031</v>
      </c>
      <c r="E258" t="s">
        <v>599</v>
      </c>
      <c r="F258" t="s">
        <v>599</v>
      </c>
      <c r="G258" t="s">
        <v>599</v>
      </c>
      <c r="H258" t="s">
        <v>599</v>
      </c>
      <c r="I258" s="4">
        <v>285</v>
      </c>
      <c r="J258" s="4">
        <v>8</v>
      </c>
      <c r="K258" s="4">
        <v>38</v>
      </c>
      <c r="L258" s="4">
        <v>0</v>
      </c>
      <c r="M258" s="4">
        <v>0</v>
      </c>
      <c r="N258" s="6">
        <v>19044</v>
      </c>
      <c r="O258" s="6">
        <v>0</v>
      </c>
      <c r="P258" s="6">
        <v>10390</v>
      </c>
      <c r="Q258" s="6">
        <v>19049</v>
      </c>
      <c r="R258" s="6">
        <v>0</v>
      </c>
      <c r="S258" s="5">
        <f t="shared" si="23"/>
        <v>5427540</v>
      </c>
      <c r="T258" s="5">
        <f t="shared" si="24"/>
        <v>0</v>
      </c>
      <c r="U258" s="5">
        <f t="shared" si="25"/>
        <v>394820</v>
      </c>
      <c r="V258" s="5">
        <f t="shared" si="26"/>
        <v>0</v>
      </c>
      <c r="W258" s="5">
        <f t="shared" si="29"/>
        <v>0</v>
      </c>
      <c r="X258" s="5">
        <f t="shared" si="27"/>
        <v>394820</v>
      </c>
      <c r="Y258" s="5">
        <f t="shared" si="28"/>
        <v>5822360</v>
      </c>
    </row>
    <row r="259" spans="1:25">
      <c r="A259">
        <v>2025</v>
      </c>
      <c r="B259" t="s">
        <v>244</v>
      </c>
      <c r="C259" t="s">
        <v>582</v>
      </c>
      <c r="D259" t="s">
        <v>1032</v>
      </c>
      <c r="E259" t="s">
        <v>599</v>
      </c>
      <c r="F259" t="s">
        <v>599</v>
      </c>
      <c r="G259" t="s">
        <v>599</v>
      </c>
      <c r="H259" t="s">
        <v>599</v>
      </c>
      <c r="I259" s="4">
        <v>460</v>
      </c>
      <c r="J259" s="4">
        <v>0</v>
      </c>
      <c r="K259" s="4">
        <v>0</v>
      </c>
      <c r="L259" s="4">
        <v>77</v>
      </c>
      <c r="M259" s="4">
        <v>51</v>
      </c>
      <c r="N259" s="6">
        <v>19044</v>
      </c>
      <c r="O259" s="6">
        <v>0</v>
      </c>
      <c r="P259" s="6">
        <v>10390</v>
      </c>
      <c r="Q259" s="6">
        <v>19049</v>
      </c>
      <c r="R259" s="6">
        <v>45000</v>
      </c>
      <c r="S259" s="5">
        <f t="shared" ref="S259:S289" si="30">I259*N259</f>
        <v>8760240</v>
      </c>
      <c r="T259" s="5">
        <f t="shared" ref="T259:T289" si="31">J259*O259</f>
        <v>0</v>
      </c>
      <c r="U259" s="5">
        <f t="shared" ref="U259:U289" si="32">K259*P259</f>
        <v>0</v>
      </c>
      <c r="V259" s="5">
        <f t="shared" ref="V259:V289" si="33">L259*Q259</f>
        <v>1466773</v>
      </c>
      <c r="W259" s="5">
        <f t="shared" si="29"/>
        <v>2295000</v>
      </c>
      <c r="X259" s="5">
        <f t="shared" ref="X259:X287" si="34">SUM(U259:W259)</f>
        <v>3761773</v>
      </c>
      <c r="Y259" s="5">
        <f t="shared" ref="Y259:Y275" si="35">SUM(S259,X259)</f>
        <v>12522013</v>
      </c>
    </row>
    <row r="260" spans="1:25">
      <c r="A260">
        <v>2025</v>
      </c>
      <c r="B260" t="s">
        <v>363</v>
      </c>
      <c r="C260" t="s">
        <v>583</v>
      </c>
      <c r="D260" t="s">
        <v>1033</v>
      </c>
      <c r="E260" t="s">
        <v>599</v>
      </c>
      <c r="F260" t="s">
        <v>599</v>
      </c>
      <c r="G260" t="s">
        <v>599</v>
      </c>
      <c r="H260" t="s">
        <v>599</v>
      </c>
      <c r="I260" s="4">
        <v>520</v>
      </c>
      <c r="J260" s="4">
        <v>12</v>
      </c>
      <c r="K260" s="4">
        <v>20</v>
      </c>
      <c r="L260" s="4">
        <v>51</v>
      </c>
      <c r="M260" s="4">
        <v>0</v>
      </c>
      <c r="N260" s="6">
        <v>19044</v>
      </c>
      <c r="O260" s="6">
        <v>0</v>
      </c>
      <c r="P260" s="6">
        <v>10390</v>
      </c>
      <c r="Q260" s="6">
        <v>19049</v>
      </c>
      <c r="R260" s="6">
        <v>0</v>
      </c>
      <c r="S260" s="5">
        <f t="shared" si="30"/>
        <v>9902880</v>
      </c>
      <c r="T260" s="5">
        <f t="shared" si="31"/>
        <v>0</v>
      </c>
      <c r="U260" s="5">
        <f t="shared" si="32"/>
        <v>207800</v>
      </c>
      <c r="V260" s="5">
        <f t="shared" si="33"/>
        <v>971499</v>
      </c>
      <c r="W260" s="5">
        <f t="shared" si="29"/>
        <v>0</v>
      </c>
      <c r="X260" s="5">
        <f t="shared" si="34"/>
        <v>1179299</v>
      </c>
      <c r="Y260" s="5">
        <f t="shared" si="35"/>
        <v>11082179</v>
      </c>
    </row>
    <row r="261" spans="1:25">
      <c r="A261">
        <v>2025</v>
      </c>
      <c r="B261" t="s">
        <v>364</v>
      </c>
      <c r="C261" t="s">
        <v>652</v>
      </c>
      <c r="D261" t="s">
        <v>1034</v>
      </c>
      <c r="E261" t="s">
        <v>599</v>
      </c>
      <c r="F261" t="s">
        <v>599</v>
      </c>
      <c r="G261" t="s">
        <v>599</v>
      </c>
      <c r="H261" t="s">
        <v>599</v>
      </c>
      <c r="I261" s="4">
        <v>405</v>
      </c>
      <c r="J261" s="4">
        <v>30.85</v>
      </c>
      <c r="K261" s="4">
        <v>0</v>
      </c>
      <c r="L261" s="4">
        <v>31.349999999999998</v>
      </c>
      <c r="M261" s="4">
        <v>0</v>
      </c>
      <c r="N261" s="6">
        <v>19044</v>
      </c>
      <c r="O261" s="6">
        <v>0</v>
      </c>
      <c r="P261" s="6">
        <v>10390</v>
      </c>
      <c r="Q261" s="6">
        <v>19049</v>
      </c>
      <c r="R261" s="6">
        <v>0</v>
      </c>
      <c r="S261" s="5">
        <f t="shared" si="30"/>
        <v>7712820</v>
      </c>
      <c r="T261" s="5">
        <f t="shared" si="31"/>
        <v>0</v>
      </c>
      <c r="U261" s="5">
        <f t="shared" si="32"/>
        <v>0</v>
      </c>
      <c r="V261" s="5">
        <f t="shared" si="33"/>
        <v>597186.14999999991</v>
      </c>
      <c r="W261" s="5">
        <f t="shared" si="29"/>
        <v>0</v>
      </c>
      <c r="X261" s="5">
        <f t="shared" si="34"/>
        <v>597186.14999999991</v>
      </c>
      <c r="Y261" s="5">
        <f t="shared" si="35"/>
        <v>8310006.1500000004</v>
      </c>
    </row>
    <row r="262" spans="1:25">
      <c r="A262">
        <v>2025</v>
      </c>
      <c r="B262" t="s">
        <v>365</v>
      </c>
      <c r="C262" t="s">
        <v>653</v>
      </c>
      <c r="D262" t="s">
        <v>1034</v>
      </c>
      <c r="E262" t="s">
        <v>599</v>
      </c>
      <c r="F262" t="s">
        <v>599</v>
      </c>
      <c r="G262" t="s">
        <v>599</v>
      </c>
      <c r="H262" t="s">
        <v>599</v>
      </c>
      <c r="I262" s="4">
        <v>329.4</v>
      </c>
      <c r="J262" s="4">
        <v>18.07</v>
      </c>
      <c r="K262" s="4">
        <v>0</v>
      </c>
      <c r="L262" s="4">
        <v>37.93</v>
      </c>
      <c r="M262" s="4">
        <v>0</v>
      </c>
      <c r="N262" s="6">
        <v>19044</v>
      </c>
      <c r="O262" s="6">
        <v>0</v>
      </c>
      <c r="P262" s="6">
        <v>10390</v>
      </c>
      <c r="Q262" s="6">
        <v>19049</v>
      </c>
      <c r="R262" s="6">
        <v>0</v>
      </c>
      <c r="S262" s="5">
        <f t="shared" si="30"/>
        <v>6273093.5999999996</v>
      </c>
      <c r="T262" s="5">
        <f t="shared" si="31"/>
        <v>0</v>
      </c>
      <c r="U262" s="5">
        <f t="shared" si="32"/>
        <v>0</v>
      </c>
      <c r="V262" s="5">
        <f t="shared" si="33"/>
        <v>722528.57</v>
      </c>
      <c r="W262" s="5">
        <f t="shared" si="29"/>
        <v>0</v>
      </c>
      <c r="X262" s="5">
        <f t="shared" si="34"/>
        <v>722528.57</v>
      </c>
      <c r="Y262" s="5">
        <f t="shared" si="35"/>
        <v>6995622.1699999999</v>
      </c>
    </row>
    <row r="263" spans="1:25">
      <c r="A263">
        <v>2025</v>
      </c>
      <c r="B263" t="s">
        <v>366</v>
      </c>
      <c r="C263" t="s">
        <v>584</v>
      </c>
      <c r="D263" t="s">
        <v>1035</v>
      </c>
      <c r="E263" t="s">
        <v>599</v>
      </c>
      <c r="F263" t="s">
        <v>599</v>
      </c>
      <c r="G263" t="s">
        <v>599</v>
      </c>
      <c r="H263" t="s">
        <v>599</v>
      </c>
      <c r="I263" s="4">
        <v>397</v>
      </c>
      <c r="J263" s="4">
        <v>7</v>
      </c>
      <c r="K263" s="4">
        <v>12</v>
      </c>
      <c r="L263" s="4">
        <v>50</v>
      </c>
      <c r="M263" s="4">
        <v>0</v>
      </c>
      <c r="N263" s="6">
        <v>19044</v>
      </c>
      <c r="O263" s="6">
        <v>0</v>
      </c>
      <c r="P263" s="6">
        <v>10390</v>
      </c>
      <c r="Q263" s="6">
        <v>19049</v>
      </c>
      <c r="R263" s="6">
        <v>0</v>
      </c>
      <c r="S263" s="5">
        <f t="shared" si="30"/>
        <v>7560468</v>
      </c>
      <c r="T263" s="5">
        <f t="shared" si="31"/>
        <v>0</v>
      </c>
      <c r="U263" s="5">
        <f t="shared" si="32"/>
        <v>124680</v>
      </c>
      <c r="V263" s="5">
        <f t="shared" si="33"/>
        <v>952450</v>
      </c>
      <c r="W263" s="5">
        <f t="shared" si="29"/>
        <v>0</v>
      </c>
      <c r="X263" s="5">
        <f t="shared" si="34"/>
        <v>1077130</v>
      </c>
      <c r="Y263" s="5">
        <f t="shared" si="35"/>
        <v>8637598</v>
      </c>
    </row>
    <row r="264" spans="1:25">
      <c r="A264">
        <v>2025</v>
      </c>
      <c r="B264" t="s">
        <v>367</v>
      </c>
      <c r="C264" t="s">
        <v>1036</v>
      </c>
      <c r="D264" t="s">
        <v>1037</v>
      </c>
      <c r="E264" t="s">
        <v>1038</v>
      </c>
      <c r="F264" t="s">
        <v>599</v>
      </c>
      <c r="G264" t="s">
        <v>599</v>
      </c>
      <c r="H264" t="s">
        <v>599</v>
      </c>
      <c r="I264" s="4">
        <v>540</v>
      </c>
      <c r="J264" s="4">
        <v>24.31</v>
      </c>
      <c r="K264" s="4">
        <v>2.71</v>
      </c>
      <c r="L264" s="4">
        <v>48.599999999999994</v>
      </c>
      <c r="M264" s="4">
        <v>0</v>
      </c>
      <c r="N264" s="6">
        <v>19044</v>
      </c>
      <c r="O264" s="6">
        <v>0</v>
      </c>
      <c r="P264" s="6">
        <v>10390</v>
      </c>
      <c r="Q264" s="6">
        <v>19049</v>
      </c>
      <c r="R264" s="6">
        <v>0</v>
      </c>
      <c r="S264" s="5">
        <f t="shared" si="30"/>
        <v>10283760</v>
      </c>
      <c r="T264" s="5">
        <f t="shared" si="31"/>
        <v>0</v>
      </c>
      <c r="U264" s="5">
        <f t="shared" si="32"/>
        <v>28156.899999999998</v>
      </c>
      <c r="V264" s="5">
        <f t="shared" si="33"/>
        <v>925781.39999999991</v>
      </c>
      <c r="W264" s="5">
        <f t="shared" si="29"/>
        <v>0</v>
      </c>
      <c r="X264" s="5">
        <f t="shared" si="34"/>
        <v>953938.29999999993</v>
      </c>
      <c r="Y264" s="5">
        <f t="shared" si="35"/>
        <v>11237698.300000001</v>
      </c>
    </row>
    <row r="265" spans="1:25">
      <c r="A265">
        <v>2025</v>
      </c>
      <c r="B265" t="s">
        <v>368</v>
      </c>
      <c r="C265" t="s">
        <v>1039</v>
      </c>
      <c r="D265" t="s">
        <v>1040</v>
      </c>
      <c r="E265" t="s">
        <v>599</v>
      </c>
      <c r="F265" t="s">
        <v>599</v>
      </c>
      <c r="G265" t="s">
        <v>599</v>
      </c>
      <c r="H265" t="s">
        <v>599</v>
      </c>
      <c r="I265" s="4">
        <v>589</v>
      </c>
      <c r="J265" s="4">
        <v>16.54</v>
      </c>
      <c r="K265" s="4">
        <v>5.91</v>
      </c>
      <c r="L265" s="4">
        <v>50.239999999999995</v>
      </c>
      <c r="M265" s="4">
        <v>0</v>
      </c>
      <c r="N265" s="6">
        <v>19044</v>
      </c>
      <c r="O265" s="6">
        <v>0</v>
      </c>
      <c r="P265" s="6">
        <v>10390</v>
      </c>
      <c r="Q265" s="6">
        <v>19049</v>
      </c>
      <c r="R265" s="6">
        <v>0</v>
      </c>
      <c r="S265" s="5">
        <f t="shared" si="30"/>
        <v>11216916</v>
      </c>
      <c r="T265" s="5">
        <f t="shared" si="31"/>
        <v>0</v>
      </c>
      <c r="U265" s="5">
        <f t="shared" si="32"/>
        <v>61404.9</v>
      </c>
      <c r="V265" s="5">
        <f t="shared" si="33"/>
        <v>957021.75999999989</v>
      </c>
      <c r="W265" s="5">
        <f t="shared" si="29"/>
        <v>0</v>
      </c>
      <c r="X265" s="5">
        <f t="shared" si="34"/>
        <v>1018426.6599999999</v>
      </c>
      <c r="Y265" s="5">
        <f t="shared" si="35"/>
        <v>12235342.66</v>
      </c>
    </row>
    <row r="266" spans="1:25">
      <c r="A266">
        <v>2025</v>
      </c>
      <c r="B266" t="s">
        <v>369</v>
      </c>
      <c r="C266" t="s">
        <v>585</v>
      </c>
      <c r="D266" t="s">
        <v>1041</v>
      </c>
      <c r="E266" t="s">
        <v>599</v>
      </c>
      <c r="F266" t="s">
        <v>599</v>
      </c>
      <c r="G266" t="s">
        <v>599</v>
      </c>
      <c r="H266" t="s">
        <v>599</v>
      </c>
      <c r="I266" s="4">
        <v>63</v>
      </c>
      <c r="J266" s="4">
        <v>5</v>
      </c>
      <c r="K266" s="4">
        <v>0</v>
      </c>
      <c r="L266" s="4">
        <v>6</v>
      </c>
      <c r="M266" s="4">
        <v>0</v>
      </c>
      <c r="N266" s="6">
        <v>19044</v>
      </c>
      <c r="O266" s="6">
        <v>0</v>
      </c>
      <c r="P266" s="6">
        <v>10390</v>
      </c>
      <c r="Q266" s="6">
        <v>19049</v>
      </c>
      <c r="R266" s="6">
        <v>0</v>
      </c>
      <c r="S266" s="5">
        <f t="shared" si="30"/>
        <v>1199772</v>
      </c>
      <c r="T266" s="5">
        <f t="shared" si="31"/>
        <v>0</v>
      </c>
      <c r="U266" s="5">
        <f t="shared" si="32"/>
        <v>0</v>
      </c>
      <c r="V266" s="5">
        <f t="shared" si="33"/>
        <v>114294</v>
      </c>
      <c r="W266" s="5">
        <f t="shared" si="29"/>
        <v>0</v>
      </c>
      <c r="X266" s="5">
        <f t="shared" si="34"/>
        <v>114294</v>
      </c>
      <c r="Y266" s="5">
        <f t="shared" si="35"/>
        <v>1314066</v>
      </c>
    </row>
    <row r="267" spans="1:25">
      <c r="A267">
        <v>2025</v>
      </c>
      <c r="B267" t="s">
        <v>376</v>
      </c>
      <c r="C267" t="s">
        <v>380</v>
      </c>
      <c r="D267" t="s">
        <v>1042</v>
      </c>
      <c r="E267" t="s">
        <v>599</v>
      </c>
      <c r="F267" t="s">
        <v>599</v>
      </c>
      <c r="G267" t="s">
        <v>599</v>
      </c>
      <c r="H267" t="s">
        <v>599</v>
      </c>
      <c r="I267" s="4">
        <v>376</v>
      </c>
      <c r="J267" s="4">
        <v>0</v>
      </c>
      <c r="K267" s="4">
        <v>80</v>
      </c>
      <c r="L267" s="4">
        <v>3</v>
      </c>
      <c r="M267" s="4">
        <v>0</v>
      </c>
      <c r="N267" s="6">
        <v>19044</v>
      </c>
      <c r="O267" s="6">
        <v>0</v>
      </c>
      <c r="P267" s="6">
        <v>10390</v>
      </c>
      <c r="Q267" s="6">
        <v>19049</v>
      </c>
      <c r="R267" s="6">
        <v>0</v>
      </c>
      <c r="S267" s="5">
        <f t="shared" si="30"/>
        <v>7160544</v>
      </c>
      <c r="T267" s="5">
        <f t="shared" si="31"/>
        <v>0</v>
      </c>
      <c r="U267" s="5">
        <f t="shared" si="32"/>
        <v>831200</v>
      </c>
      <c r="V267" s="5">
        <f t="shared" si="33"/>
        <v>57147</v>
      </c>
      <c r="W267" s="5">
        <f t="shared" si="29"/>
        <v>0</v>
      </c>
      <c r="X267" s="5">
        <f t="shared" si="34"/>
        <v>888347</v>
      </c>
      <c r="Y267" s="5">
        <f t="shared" si="35"/>
        <v>8048891</v>
      </c>
    </row>
    <row r="268" spans="1:25">
      <c r="A268">
        <v>2025</v>
      </c>
      <c r="B268" t="s">
        <v>385</v>
      </c>
      <c r="C268" t="s">
        <v>654</v>
      </c>
      <c r="D268" t="s">
        <v>1043</v>
      </c>
      <c r="E268" t="s">
        <v>599</v>
      </c>
      <c r="F268" t="s">
        <v>599</v>
      </c>
      <c r="G268" t="s">
        <v>599</v>
      </c>
      <c r="H268" t="s">
        <v>599</v>
      </c>
      <c r="I268" s="4">
        <v>143</v>
      </c>
      <c r="J268" s="4">
        <v>3.58</v>
      </c>
      <c r="K268" s="4">
        <v>3.58</v>
      </c>
      <c r="L268" s="4">
        <v>14.299999999999999</v>
      </c>
      <c r="M268" s="4">
        <v>0</v>
      </c>
      <c r="N268" s="6">
        <v>19044</v>
      </c>
      <c r="O268" s="6">
        <v>0</v>
      </c>
      <c r="P268" s="6">
        <v>10390</v>
      </c>
      <c r="Q268" s="6">
        <v>19049</v>
      </c>
      <c r="R268" s="6">
        <v>0</v>
      </c>
      <c r="S268" s="5">
        <f t="shared" ref="S268:S274" si="36">I268*N268</f>
        <v>2723292</v>
      </c>
      <c r="T268" s="5">
        <f t="shared" ref="T268:T274" si="37">J268*O268</f>
        <v>0</v>
      </c>
      <c r="U268" s="5">
        <f t="shared" ref="U268:U274" si="38">K268*P268</f>
        <v>37196.200000000004</v>
      </c>
      <c r="V268" s="5">
        <f t="shared" ref="V268:V274" si="39">L268*Q268</f>
        <v>272400.69999999995</v>
      </c>
      <c r="W268" s="5">
        <f t="shared" ref="W268:W274" si="40">M268*R268</f>
        <v>0</v>
      </c>
      <c r="X268" s="5">
        <f t="shared" ref="X268:X274" si="41">SUM(U268:W268)</f>
        <v>309596.89999999997</v>
      </c>
      <c r="Y268" s="5">
        <f t="shared" ref="Y268:Y274" si="42">SUM(S268,X268)</f>
        <v>3032888.9</v>
      </c>
    </row>
    <row r="269" spans="1:25">
      <c r="A269">
        <v>2025</v>
      </c>
      <c r="B269" t="s">
        <v>384</v>
      </c>
      <c r="C269" t="s">
        <v>655</v>
      </c>
      <c r="D269" t="s">
        <v>1043</v>
      </c>
      <c r="E269" t="s">
        <v>599</v>
      </c>
      <c r="F269" t="s">
        <v>599</v>
      </c>
      <c r="G269" t="s">
        <v>599</v>
      </c>
      <c r="H269" t="s">
        <v>599</v>
      </c>
      <c r="I269" s="4">
        <v>103</v>
      </c>
      <c r="J269" s="4">
        <v>2.58</v>
      </c>
      <c r="K269" s="4">
        <v>2.58</v>
      </c>
      <c r="L269" s="4">
        <v>10.3</v>
      </c>
      <c r="M269" s="4">
        <v>0</v>
      </c>
      <c r="N269" s="6">
        <v>19044</v>
      </c>
      <c r="O269" s="6">
        <v>0</v>
      </c>
      <c r="P269" s="6">
        <v>10390</v>
      </c>
      <c r="Q269" s="6">
        <v>19049</v>
      </c>
      <c r="R269" s="6">
        <v>0</v>
      </c>
      <c r="S269" s="5">
        <f t="shared" si="36"/>
        <v>1961532</v>
      </c>
      <c r="T269" s="5">
        <f t="shared" si="37"/>
        <v>0</v>
      </c>
      <c r="U269" s="5">
        <f t="shared" si="38"/>
        <v>26806.2</v>
      </c>
      <c r="V269" s="5">
        <f t="shared" si="39"/>
        <v>196204.7</v>
      </c>
      <c r="W269" s="5">
        <f t="shared" si="40"/>
        <v>0</v>
      </c>
      <c r="X269" s="5">
        <f t="shared" si="41"/>
        <v>223010.90000000002</v>
      </c>
      <c r="Y269" s="5">
        <f t="shared" si="42"/>
        <v>2184542.9</v>
      </c>
    </row>
    <row r="270" spans="1:25">
      <c r="A270">
        <v>2025</v>
      </c>
      <c r="B270" t="s">
        <v>382</v>
      </c>
      <c r="C270" t="s">
        <v>586</v>
      </c>
      <c r="D270" t="s">
        <v>1044</v>
      </c>
      <c r="E270" t="s">
        <v>599</v>
      </c>
      <c r="F270" t="s">
        <v>599</v>
      </c>
      <c r="G270" t="s">
        <v>599</v>
      </c>
      <c r="H270" t="s">
        <v>599</v>
      </c>
      <c r="I270" s="4">
        <v>315</v>
      </c>
      <c r="J270" s="4">
        <v>3</v>
      </c>
      <c r="K270" s="4">
        <v>13</v>
      </c>
      <c r="L270" s="4">
        <v>16</v>
      </c>
      <c r="M270" s="4">
        <v>0</v>
      </c>
      <c r="N270" s="6">
        <v>19044</v>
      </c>
      <c r="O270" s="6">
        <v>0</v>
      </c>
      <c r="P270" s="6">
        <v>10390</v>
      </c>
      <c r="Q270" s="6">
        <v>19049</v>
      </c>
      <c r="R270" s="6">
        <v>0</v>
      </c>
      <c r="S270" s="5">
        <f t="shared" si="36"/>
        <v>5998860</v>
      </c>
      <c r="T270" s="5">
        <f t="shared" si="37"/>
        <v>0</v>
      </c>
      <c r="U270" s="5">
        <f t="shared" si="38"/>
        <v>135070</v>
      </c>
      <c r="V270" s="5">
        <f t="shared" si="39"/>
        <v>304784</v>
      </c>
      <c r="W270" s="5">
        <f t="shared" si="40"/>
        <v>0</v>
      </c>
      <c r="X270" s="5">
        <f t="shared" si="41"/>
        <v>439854</v>
      </c>
      <c r="Y270" s="5">
        <f t="shared" si="42"/>
        <v>6438714</v>
      </c>
    </row>
    <row r="271" spans="1:25">
      <c r="A271">
        <v>2025</v>
      </c>
      <c r="B271" t="s">
        <v>383</v>
      </c>
      <c r="C271" t="s">
        <v>656</v>
      </c>
      <c r="D271" t="s">
        <v>1045</v>
      </c>
      <c r="E271" t="s">
        <v>599</v>
      </c>
      <c r="F271" t="s">
        <v>599</v>
      </c>
      <c r="G271" t="s">
        <v>599</v>
      </c>
      <c r="H271" t="s">
        <v>599</v>
      </c>
      <c r="I271" s="4">
        <v>426</v>
      </c>
      <c r="J271" s="4">
        <v>6</v>
      </c>
      <c r="K271" s="4">
        <v>68</v>
      </c>
      <c r="L271" s="4">
        <v>0</v>
      </c>
      <c r="M271" s="4">
        <v>0</v>
      </c>
      <c r="N271" s="6">
        <v>19044</v>
      </c>
      <c r="O271" s="6">
        <v>0</v>
      </c>
      <c r="P271" s="6">
        <v>10390</v>
      </c>
      <c r="Q271" s="6">
        <v>19049</v>
      </c>
      <c r="R271" s="6">
        <v>0</v>
      </c>
      <c r="S271" s="5">
        <f t="shared" si="36"/>
        <v>8112744</v>
      </c>
      <c r="T271" s="5">
        <f t="shared" si="37"/>
        <v>0</v>
      </c>
      <c r="U271" s="5">
        <f t="shared" si="38"/>
        <v>706520</v>
      </c>
      <c r="V271" s="5">
        <f t="shared" si="39"/>
        <v>0</v>
      </c>
      <c r="W271" s="5">
        <f t="shared" si="40"/>
        <v>0</v>
      </c>
      <c r="X271" s="5">
        <f t="shared" si="41"/>
        <v>706520</v>
      </c>
      <c r="Y271" s="5">
        <f t="shared" si="42"/>
        <v>8819264</v>
      </c>
    </row>
    <row r="272" spans="1:25">
      <c r="A272">
        <v>2025</v>
      </c>
      <c r="B272" t="s">
        <v>667</v>
      </c>
      <c r="C272" t="s">
        <v>1046</v>
      </c>
      <c r="D272" t="s">
        <v>1047</v>
      </c>
      <c r="E272" t="s">
        <v>599</v>
      </c>
      <c r="F272" t="s">
        <v>599</v>
      </c>
      <c r="G272" t="s">
        <v>599</v>
      </c>
      <c r="H272" t="s">
        <v>599</v>
      </c>
      <c r="I272" s="4">
        <v>30</v>
      </c>
      <c r="J272" s="4">
        <v>0.75</v>
      </c>
      <c r="K272" s="4">
        <v>0.75</v>
      </c>
      <c r="L272" s="4">
        <v>3</v>
      </c>
      <c r="M272" s="4">
        <v>0</v>
      </c>
      <c r="N272" s="6">
        <v>19044</v>
      </c>
      <c r="O272" s="6">
        <v>0</v>
      </c>
      <c r="P272" s="6">
        <v>10390</v>
      </c>
      <c r="Q272" s="6">
        <v>19049</v>
      </c>
      <c r="R272" s="6">
        <v>0</v>
      </c>
      <c r="S272" s="5">
        <f t="shared" si="36"/>
        <v>571320</v>
      </c>
      <c r="T272" s="5">
        <f t="shared" si="37"/>
        <v>0</v>
      </c>
      <c r="U272" s="5">
        <f t="shared" si="38"/>
        <v>7792.5</v>
      </c>
      <c r="V272" s="5">
        <f t="shared" si="39"/>
        <v>57147</v>
      </c>
      <c r="W272" s="5">
        <f t="shared" si="40"/>
        <v>0</v>
      </c>
      <c r="X272" s="5">
        <f t="shared" si="41"/>
        <v>64939.5</v>
      </c>
      <c r="Y272" s="5">
        <f t="shared" si="42"/>
        <v>636259.5</v>
      </c>
    </row>
    <row r="273" spans="1:25">
      <c r="A273">
        <v>2025</v>
      </c>
      <c r="B273" t="s">
        <v>665</v>
      </c>
      <c r="C273" t="s">
        <v>1048</v>
      </c>
      <c r="D273" t="s">
        <v>1047</v>
      </c>
      <c r="E273" t="s">
        <v>599</v>
      </c>
      <c r="F273" t="s">
        <v>599</v>
      </c>
      <c r="G273" t="s">
        <v>599</v>
      </c>
      <c r="H273" t="s">
        <v>599</v>
      </c>
      <c r="I273" s="4">
        <v>15</v>
      </c>
      <c r="J273" s="4">
        <v>0.38</v>
      </c>
      <c r="K273" s="4">
        <v>0.38</v>
      </c>
      <c r="L273" s="4">
        <v>1.5</v>
      </c>
      <c r="M273" s="4">
        <v>0</v>
      </c>
      <c r="N273" s="6">
        <v>19044</v>
      </c>
      <c r="O273" s="6">
        <v>0</v>
      </c>
      <c r="P273" s="6">
        <v>10390</v>
      </c>
      <c r="Q273" s="6">
        <v>19049</v>
      </c>
      <c r="R273" s="6">
        <v>0</v>
      </c>
      <c r="S273" s="5">
        <f t="shared" si="36"/>
        <v>285660</v>
      </c>
      <c r="T273" s="5">
        <f t="shared" si="37"/>
        <v>0</v>
      </c>
      <c r="U273" s="5">
        <f t="shared" si="38"/>
        <v>3948.2000000000003</v>
      </c>
      <c r="V273" s="5">
        <f t="shared" si="39"/>
        <v>28573.5</v>
      </c>
      <c r="W273" s="5">
        <f t="shared" si="40"/>
        <v>0</v>
      </c>
      <c r="X273" s="5">
        <f t="shared" si="41"/>
        <v>32521.7</v>
      </c>
      <c r="Y273" s="5">
        <f t="shared" si="42"/>
        <v>318181.7</v>
      </c>
    </row>
    <row r="274" spans="1:25">
      <c r="A274">
        <v>2025</v>
      </c>
      <c r="B274" t="s">
        <v>666</v>
      </c>
      <c r="C274" t="s">
        <v>1049</v>
      </c>
      <c r="D274" t="s">
        <v>1050</v>
      </c>
      <c r="E274" t="s">
        <v>599</v>
      </c>
      <c r="F274" t="s">
        <v>599</v>
      </c>
      <c r="G274" t="s">
        <v>599</v>
      </c>
      <c r="H274" t="s">
        <v>599</v>
      </c>
      <c r="I274" s="4">
        <v>74</v>
      </c>
      <c r="J274" s="4">
        <v>1.85</v>
      </c>
      <c r="K274" s="4">
        <v>1.85</v>
      </c>
      <c r="L274" s="4">
        <v>7.4</v>
      </c>
      <c r="M274" s="4">
        <v>0</v>
      </c>
      <c r="N274" s="6">
        <v>19044</v>
      </c>
      <c r="O274" s="6">
        <v>0</v>
      </c>
      <c r="P274" s="6">
        <v>10390</v>
      </c>
      <c r="Q274" s="6">
        <v>19049</v>
      </c>
      <c r="R274" s="6">
        <v>0</v>
      </c>
      <c r="S274" s="5">
        <f t="shared" si="36"/>
        <v>1409256</v>
      </c>
      <c r="T274" s="5">
        <f t="shared" si="37"/>
        <v>0</v>
      </c>
      <c r="U274" s="5">
        <f t="shared" si="38"/>
        <v>19221.5</v>
      </c>
      <c r="V274" s="5">
        <f t="shared" si="39"/>
        <v>140962.6</v>
      </c>
      <c r="W274" s="5">
        <f t="shared" si="40"/>
        <v>0</v>
      </c>
      <c r="X274" s="5">
        <f t="shared" si="41"/>
        <v>160184.1</v>
      </c>
      <c r="Y274" s="5">
        <f t="shared" si="42"/>
        <v>1569440.1</v>
      </c>
    </row>
    <row r="275" spans="1:25">
      <c r="A275">
        <v>2025</v>
      </c>
      <c r="B275" t="s">
        <v>245</v>
      </c>
      <c r="C275" t="s">
        <v>587</v>
      </c>
      <c r="D275" t="s">
        <v>1051</v>
      </c>
      <c r="E275" t="s">
        <v>599</v>
      </c>
      <c r="F275" t="s">
        <v>599</v>
      </c>
      <c r="G275" t="s">
        <v>599</v>
      </c>
      <c r="H275" t="s">
        <v>599</v>
      </c>
      <c r="I275" s="4">
        <v>837</v>
      </c>
      <c r="J275" s="4">
        <v>16</v>
      </c>
      <c r="K275" s="4">
        <v>52</v>
      </c>
      <c r="L275" s="4">
        <v>63</v>
      </c>
      <c r="M275" s="4">
        <v>0</v>
      </c>
      <c r="N275" s="6">
        <v>19044</v>
      </c>
      <c r="O275" s="6">
        <v>0</v>
      </c>
      <c r="P275" s="6">
        <v>10390</v>
      </c>
      <c r="Q275" s="6">
        <v>19049</v>
      </c>
      <c r="R275" s="6">
        <v>0</v>
      </c>
      <c r="S275" s="5">
        <f t="shared" si="30"/>
        <v>15939828</v>
      </c>
      <c r="T275" s="5">
        <f t="shared" si="31"/>
        <v>0</v>
      </c>
      <c r="U275" s="5">
        <f t="shared" si="32"/>
        <v>540280</v>
      </c>
      <c r="V275" s="5">
        <f t="shared" si="33"/>
        <v>1200087</v>
      </c>
      <c r="W275" s="5">
        <f t="shared" si="29"/>
        <v>0</v>
      </c>
      <c r="X275" s="5">
        <f t="shared" si="34"/>
        <v>1740367</v>
      </c>
      <c r="Y275" s="5">
        <f t="shared" si="35"/>
        <v>17680195</v>
      </c>
    </row>
    <row r="276" spans="1:25">
      <c r="A276">
        <v>2025</v>
      </c>
      <c r="B276" t="s">
        <v>246</v>
      </c>
      <c r="C276" t="s">
        <v>588</v>
      </c>
      <c r="D276" t="s">
        <v>845</v>
      </c>
      <c r="E276" t="s">
        <v>1052</v>
      </c>
      <c r="F276" t="s">
        <v>846</v>
      </c>
      <c r="G276" t="s">
        <v>1053</v>
      </c>
      <c r="H276" t="s">
        <v>599</v>
      </c>
      <c r="I276" s="4">
        <v>1130</v>
      </c>
      <c r="J276" s="4">
        <v>84.199999999999989</v>
      </c>
      <c r="K276" s="4">
        <v>63.47</v>
      </c>
      <c r="L276" s="4">
        <v>35.380000000000003</v>
      </c>
      <c r="M276" s="4">
        <v>0</v>
      </c>
      <c r="N276" s="6">
        <v>19044</v>
      </c>
      <c r="O276" s="6">
        <v>0</v>
      </c>
      <c r="P276" s="6">
        <v>10390</v>
      </c>
      <c r="Q276" s="6">
        <v>19049</v>
      </c>
      <c r="R276" s="6">
        <v>0</v>
      </c>
      <c r="S276" s="5">
        <f t="shared" si="30"/>
        <v>21519720</v>
      </c>
      <c r="T276" s="5">
        <f t="shared" si="31"/>
        <v>0</v>
      </c>
      <c r="U276" s="5">
        <f t="shared" si="32"/>
        <v>659453.29999999993</v>
      </c>
      <c r="V276" s="5">
        <f t="shared" si="33"/>
        <v>673953.62</v>
      </c>
      <c r="W276" s="5">
        <f t="shared" ref="W276:W283" si="43">M276*R276</f>
        <v>0</v>
      </c>
      <c r="X276" s="5">
        <f t="shared" ref="X276:X283" si="44">SUM(U276:W276)</f>
        <v>1333406.92</v>
      </c>
      <c r="Y276" s="5">
        <f t="shared" ref="Y276:Y283" si="45">SUM(S276,X276)</f>
        <v>22853126.920000002</v>
      </c>
    </row>
    <row r="277" spans="1:25">
      <c r="A277">
        <v>2025</v>
      </c>
      <c r="B277" t="s">
        <v>247</v>
      </c>
      <c r="C277" t="s">
        <v>589</v>
      </c>
      <c r="D277" t="s">
        <v>1054</v>
      </c>
      <c r="E277" t="s">
        <v>599</v>
      </c>
      <c r="F277" t="s">
        <v>599</v>
      </c>
      <c r="G277" t="s">
        <v>599</v>
      </c>
      <c r="H277" t="s">
        <v>599</v>
      </c>
      <c r="I277" s="4">
        <v>428</v>
      </c>
      <c r="J277" s="4">
        <v>23</v>
      </c>
      <c r="K277" s="4">
        <v>22</v>
      </c>
      <c r="L277" s="4">
        <v>0</v>
      </c>
      <c r="M277" s="4">
        <v>0</v>
      </c>
      <c r="N277" s="6">
        <v>19044</v>
      </c>
      <c r="O277" s="6">
        <v>0</v>
      </c>
      <c r="P277" s="6">
        <v>10390</v>
      </c>
      <c r="Q277" s="6">
        <v>19049</v>
      </c>
      <c r="R277" s="6">
        <v>0</v>
      </c>
      <c r="S277" s="5">
        <f t="shared" si="30"/>
        <v>8150832</v>
      </c>
      <c r="T277" s="5">
        <f t="shared" si="31"/>
        <v>0</v>
      </c>
      <c r="U277" s="5">
        <f t="shared" si="32"/>
        <v>228580</v>
      </c>
      <c r="V277" s="5">
        <f t="shared" si="33"/>
        <v>0</v>
      </c>
      <c r="W277" s="5">
        <f t="shared" si="43"/>
        <v>0</v>
      </c>
      <c r="X277" s="5">
        <f t="shared" si="44"/>
        <v>228580</v>
      </c>
      <c r="Y277" s="5">
        <f t="shared" si="45"/>
        <v>8379412</v>
      </c>
    </row>
    <row r="278" spans="1:25">
      <c r="A278">
        <v>2025</v>
      </c>
      <c r="B278" t="s">
        <v>248</v>
      </c>
      <c r="C278" t="s">
        <v>590</v>
      </c>
      <c r="D278" t="s">
        <v>1055</v>
      </c>
      <c r="E278" t="s">
        <v>1056</v>
      </c>
      <c r="F278" t="s">
        <v>599</v>
      </c>
      <c r="G278" t="s">
        <v>599</v>
      </c>
      <c r="H278" t="s">
        <v>599</v>
      </c>
      <c r="I278" s="4">
        <v>563</v>
      </c>
      <c r="J278" s="4">
        <v>14</v>
      </c>
      <c r="K278" s="4">
        <v>9</v>
      </c>
      <c r="L278" s="4">
        <v>33</v>
      </c>
      <c r="M278" s="4">
        <v>0</v>
      </c>
      <c r="N278" s="6">
        <v>19044</v>
      </c>
      <c r="O278" s="6">
        <v>0</v>
      </c>
      <c r="P278" s="6">
        <v>10390</v>
      </c>
      <c r="Q278" s="6">
        <v>19049</v>
      </c>
      <c r="R278" s="6">
        <v>0</v>
      </c>
      <c r="S278" s="5">
        <f t="shared" si="30"/>
        <v>10721772</v>
      </c>
      <c r="T278" s="5">
        <f t="shared" si="31"/>
        <v>0</v>
      </c>
      <c r="U278" s="5">
        <f t="shared" si="32"/>
        <v>93510</v>
      </c>
      <c r="V278" s="5">
        <f t="shared" si="33"/>
        <v>628617</v>
      </c>
      <c r="W278" s="5">
        <f t="shared" si="43"/>
        <v>0</v>
      </c>
      <c r="X278" s="5">
        <f t="shared" si="44"/>
        <v>722127</v>
      </c>
      <c r="Y278" s="5">
        <f t="shared" si="45"/>
        <v>11443899</v>
      </c>
    </row>
    <row r="279" spans="1:25">
      <c r="A279">
        <v>2025</v>
      </c>
      <c r="B279" t="s">
        <v>249</v>
      </c>
      <c r="C279" t="s">
        <v>657</v>
      </c>
      <c r="D279" t="s">
        <v>1057</v>
      </c>
      <c r="E279" t="s">
        <v>1058</v>
      </c>
      <c r="F279" t="s">
        <v>599</v>
      </c>
      <c r="G279" t="s">
        <v>599</v>
      </c>
      <c r="H279" t="s">
        <v>599</v>
      </c>
      <c r="I279" s="4">
        <v>344</v>
      </c>
      <c r="J279" s="4">
        <v>22</v>
      </c>
      <c r="K279" s="4">
        <v>0</v>
      </c>
      <c r="L279" s="4">
        <v>0</v>
      </c>
      <c r="M279" s="4">
        <v>0</v>
      </c>
      <c r="N279" s="6">
        <v>19044</v>
      </c>
      <c r="O279" s="6">
        <v>0</v>
      </c>
      <c r="P279" s="6">
        <v>10390</v>
      </c>
      <c r="Q279" s="6">
        <v>19049</v>
      </c>
      <c r="R279" s="6">
        <v>0</v>
      </c>
      <c r="S279" s="5">
        <f t="shared" si="30"/>
        <v>6551136</v>
      </c>
      <c r="T279" s="5">
        <f t="shared" si="31"/>
        <v>0</v>
      </c>
      <c r="U279" s="5">
        <f t="shared" si="32"/>
        <v>0</v>
      </c>
      <c r="V279" s="5">
        <f t="shared" si="33"/>
        <v>0</v>
      </c>
      <c r="W279" s="5">
        <f t="shared" ref="W279:W282" si="46">M279*R279</f>
        <v>0</v>
      </c>
      <c r="X279" s="5">
        <f t="shared" ref="X279:X282" si="47">SUM(U279:W279)</f>
        <v>0</v>
      </c>
      <c r="Y279" s="5">
        <f t="shared" ref="Y279:Y282" si="48">SUM(S279,X279)</f>
        <v>6551136</v>
      </c>
    </row>
    <row r="280" spans="1:25">
      <c r="A280">
        <v>2025</v>
      </c>
      <c r="B280" t="s">
        <v>250</v>
      </c>
      <c r="C280" t="s">
        <v>591</v>
      </c>
      <c r="D280" t="s">
        <v>1059</v>
      </c>
      <c r="E280" t="s">
        <v>1059</v>
      </c>
      <c r="F280" t="s">
        <v>599</v>
      </c>
      <c r="G280" t="s">
        <v>599</v>
      </c>
      <c r="H280" t="s">
        <v>599</v>
      </c>
      <c r="I280" s="4">
        <v>526</v>
      </c>
      <c r="J280" s="4">
        <v>12</v>
      </c>
      <c r="K280" s="4">
        <v>6</v>
      </c>
      <c r="L280" s="4">
        <v>27</v>
      </c>
      <c r="M280" s="4">
        <v>0</v>
      </c>
      <c r="N280" s="6">
        <v>19044</v>
      </c>
      <c r="O280" s="6">
        <v>0</v>
      </c>
      <c r="P280" s="6">
        <v>10390</v>
      </c>
      <c r="Q280" s="6">
        <v>19049</v>
      </c>
      <c r="R280" s="6">
        <v>0</v>
      </c>
      <c r="S280" s="5">
        <f t="shared" si="30"/>
        <v>10017144</v>
      </c>
      <c r="T280" s="5">
        <f t="shared" si="31"/>
        <v>0</v>
      </c>
      <c r="U280" s="5">
        <f t="shared" si="32"/>
        <v>62340</v>
      </c>
      <c r="V280" s="5">
        <f t="shared" si="33"/>
        <v>514323</v>
      </c>
      <c r="W280" s="5">
        <f t="shared" si="46"/>
        <v>0</v>
      </c>
      <c r="X280" s="5">
        <f t="shared" si="47"/>
        <v>576663</v>
      </c>
      <c r="Y280" s="5">
        <f t="shared" si="48"/>
        <v>10593807</v>
      </c>
    </row>
    <row r="281" spans="1:25">
      <c r="A281">
        <v>2025</v>
      </c>
      <c r="B281" t="s">
        <v>251</v>
      </c>
      <c r="C281" t="s">
        <v>592</v>
      </c>
      <c r="D281" t="s">
        <v>1060</v>
      </c>
      <c r="E281" t="s">
        <v>1061</v>
      </c>
      <c r="F281" t="s">
        <v>599</v>
      </c>
      <c r="G281" t="s">
        <v>599</v>
      </c>
      <c r="H281" t="s">
        <v>599</v>
      </c>
      <c r="I281" s="4">
        <v>598</v>
      </c>
      <c r="J281" s="4">
        <v>25</v>
      </c>
      <c r="K281" s="4">
        <v>44</v>
      </c>
      <c r="L281" s="4">
        <v>47</v>
      </c>
      <c r="M281" s="4">
        <v>0</v>
      </c>
      <c r="N281" s="6">
        <v>19044</v>
      </c>
      <c r="O281" s="6">
        <v>0</v>
      </c>
      <c r="P281" s="6">
        <v>10390</v>
      </c>
      <c r="Q281" s="6">
        <v>19049</v>
      </c>
      <c r="R281" s="6">
        <v>0</v>
      </c>
      <c r="S281" s="5">
        <f t="shared" si="30"/>
        <v>11388312</v>
      </c>
      <c r="T281" s="5">
        <f t="shared" si="31"/>
        <v>0</v>
      </c>
      <c r="U281" s="5">
        <f t="shared" si="32"/>
        <v>457160</v>
      </c>
      <c r="V281" s="5">
        <f t="shared" si="33"/>
        <v>895303</v>
      </c>
      <c r="W281" s="5">
        <f t="shared" si="46"/>
        <v>0</v>
      </c>
      <c r="X281" s="5">
        <f t="shared" si="47"/>
        <v>1352463</v>
      </c>
      <c r="Y281" s="5">
        <f t="shared" si="48"/>
        <v>12740775</v>
      </c>
    </row>
    <row r="282" spans="1:25">
      <c r="A282">
        <v>2025</v>
      </c>
      <c r="B282" t="s">
        <v>664</v>
      </c>
      <c r="C282" t="s">
        <v>1062</v>
      </c>
      <c r="D282" t="s">
        <v>1035</v>
      </c>
      <c r="E282" t="s">
        <v>599</v>
      </c>
      <c r="F282" t="s">
        <v>599</v>
      </c>
      <c r="G282" t="s">
        <v>599</v>
      </c>
      <c r="H282" t="s">
        <v>599</v>
      </c>
      <c r="I282" s="4">
        <v>78</v>
      </c>
      <c r="J282" s="4">
        <v>1.95</v>
      </c>
      <c r="K282" s="4">
        <v>1.95</v>
      </c>
      <c r="L282" s="4">
        <v>7.8</v>
      </c>
      <c r="M282" s="4">
        <v>0</v>
      </c>
      <c r="N282" s="6">
        <v>19044</v>
      </c>
      <c r="O282" s="6">
        <v>0</v>
      </c>
      <c r="P282" s="6">
        <v>10390</v>
      </c>
      <c r="Q282" s="6">
        <v>19049</v>
      </c>
      <c r="R282" s="6">
        <v>0</v>
      </c>
      <c r="S282" s="5">
        <f t="shared" si="30"/>
        <v>1485432</v>
      </c>
      <c r="T282" s="5">
        <f t="shared" si="31"/>
        <v>0</v>
      </c>
      <c r="U282" s="5">
        <f t="shared" si="32"/>
        <v>20260.5</v>
      </c>
      <c r="V282" s="5">
        <f t="shared" si="33"/>
        <v>148582.19999999998</v>
      </c>
      <c r="W282" s="5">
        <f t="shared" si="46"/>
        <v>0</v>
      </c>
      <c r="X282" s="5">
        <f t="shared" si="47"/>
        <v>168842.69999999998</v>
      </c>
      <c r="Y282" s="5">
        <f t="shared" si="48"/>
        <v>1654274.7</v>
      </c>
    </row>
    <row r="283" spans="1:25">
      <c r="A283" s="19" t="s">
        <v>1064</v>
      </c>
      <c r="B283" s="37">
        <v>844704</v>
      </c>
      <c r="C283" t="s">
        <v>594</v>
      </c>
      <c r="D283" t="s">
        <v>370</v>
      </c>
      <c r="E283" t="s">
        <v>370</v>
      </c>
      <c r="F283" t="s">
        <v>370</v>
      </c>
      <c r="G283" t="s">
        <v>370</v>
      </c>
      <c r="H283" t="s">
        <v>370</v>
      </c>
      <c r="I283" s="4">
        <v>6</v>
      </c>
      <c r="J283" s="4">
        <v>0</v>
      </c>
      <c r="K283" s="4">
        <v>0</v>
      </c>
      <c r="L283" s="4">
        <v>0</v>
      </c>
      <c r="M283" s="4">
        <v>0</v>
      </c>
      <c r="N283" s="6">
        <v>19044</v>
      </c>
      <c r="O283" s="6">
        <v>0</v>
      </c>
      <c r="P283" s="6">
        <v>10390</v>
      </c>
      <c r="Q283" s="6">
        <v>19049</v>
      </c>
      <c r="R283" s="6">
        <v>0</v>
      </c>
      <c r="S283" s="5">
        <f t="shared" si="30"/>
        <v>114264</v>
      </c>
      <c r="T283" s="5">
        <f t="shared" si="31"/>
        <v>0</v>
      </c>
      <c r="U283" s="5">
        <f t="shared" si="32"/>
        <v>0</v>
      </c>
      <c r="V283" s="5">
        <f t="shared" si="33"/>
        <v>0</v>
      </c>
      <c r="W283" s="5">
        <f t="shared" si="43"/>
        <v>0</v>
      </c>
      <c r="X283" s="5">
        <f t="shared" si="44"/>
        <v>0</v>
      </c>
      <c r="Y283" s="5">
        <f t="shared" si="45"/>
        <v>114264</v>
      </c>
    </row>
    <row r="284" spans="1:25">
      <c r="A284" s="19" t="s">
        <v>1064</v>
      </c>
      <c r="B284" s="37" t="s">
        <v>350</v>
      </c>
      <c r="C284" t="s">
        <v>595</v>
      </c>
      <c r="D284" t="s">
        <v>370</v>
      </c>
      <c r="E284" t="s">
        <v>370</v>
      </c>
      <c r="F284" t="s">
        <v>370</v>
      </c>
      <c r="G284" t="s">
        <v>370</v>
      </c>
      <c r="H284" t="s">
        <v>370</v>
      </c>
      <c r="I284" s="4">
        <v>24</v>
      </c>
      <c r="J284" s="4">
        <v>0</v>
      </c>
      <c r="K284" s="4">
        <v>1</v>
      </c>
      <c r="L284" s="4">
        <v>1</v>
      </c>
      <c r="M284" s="4">
        <v>0</v>
      </c>
      <c r="N284" s="6">
        <v>19044</v>
      </c>
      <c r="O284" s="6">
        <v>0</v>
      </c>
      <c r="P284" s="6">
        <v>10390</v>
      </c>
      <c r="Q284" s="6">
        <v>19049</v>
      </c>
      <c r="R284" s="6">
        <v>0</v>
      </c>
      <c r="S284" s="5">
        <f t="shared" si="30"/>
        <v>457056</v>
      </c>
      <c r="T284" s="5">
        <f t="shared" si="31"/>
        <v>0</v>
      </c>
      <c r="U284" s="5">
        <f t="shared" si="32"/>
        <v>10390</v>
      </c>
      <c r="V284" s="5">
        <f t="shared" si="33"/>
        <v>19049</v>
      </c>
      <c r="W284" s="5">
        <f t="shared" ref="W284:W288" si="49">M284*R284</f>
        <v>0</v>
      </c>
      <c r="X284" s="5">
        <f t="shared" si="34"/>
        <v>29439</v>
      </c>
      <c r="Y284" s="5">
        <f t="shared" ref="Y284:Y288" si="50">SUM(S284,X284)</f>
        <v>486495</v>
      </c>
    </row>
    <row r="285" spans="1:25">
      <c r="A285" s="19" t="s">
        <v>1064</v>
      </c>
      <c r="B285" s="37" t="s">
        <v>351</v>
      </c>
      <c r="C285" t="s">
        <v>596</v>
      </c>
      <c r="D285" t="s">
        <v>370</v>
      </c>
      <c r="E285" t="s">
        <v>370</v>
      </c>
      <c r="F285" t="s">
        <v>370</v>
      </c>
      <c r="G285" t="s">
        <v>370</v>
      </c>
      <c r="H285" t="s">
        <v>370</v>
      </c>
      <c r="I285" s="4">
        <v>160</v>
      </c>
      <c r="J285" s="4">
        <v>2</v>
      </c>
      <c r="K285" s="4">
        <v>9</v>
      </c>
      <c r="L285" s="4">
        <v>0</v>
      </c>
      <c r="M285" s="4">
        <v>0</v>
      </c>
      <c r="N285" s="6">
        <v>19044</v>
      </c>
      <c r="O285" s="6">
        <v>0</v>
      </c>
      <c r="P285" s="6">
        <v>10390</v>
      </c>
      <c r="Q285" s="6">
        <v>19049</v>
      </c>
      <c r="R285" s="6">
        <v>0</v>
      </c>
      <c r="S285" s="5">
        <f t="shared" si="30"/>
        <v>3047040</v>
      </c>
      <c r="T285" s="5">
        <f t="shared" si="31"/>
        <v>0</v>
      </c>
      <c r="U285" s="5">
        <f t="shared" si="32"/>
        <v>93510</v>
      </c>
      <c r="V285" s="5">
        <f t="shared" si="33"/>
        <v>0</v>
      </c>
      <c r="W285" s="5">
        <f t="shared" si="49"/>
        <v>0</v>
      </c>
      <c r="X285" s="5">
        <f t="shared" si="34"/>
        <v>93510</v>
      </c>
      <c r="Y285" s="5">
        <f t="shared" si="50"/>
        <v>3140550</v>
      </c>
    </row>
    <row r="286" spans="1:25">
      <c r="A286" s="19" t="s">
        <v>1064</v>
      </c>
      <c r="B286" s="37" t="s">
        <v>352</v>
      </c>
      <c r="C286" t="s">
        <v>355</v>
      </c>
      <c r="D286" t="s">
        <v>370</v>
      </c>
      <c r="E286" t="s">
        <v>370</v>
      </c>
      <c r="F286" t="s">
        <v>370</v>
      </c>
      <c r="G286" t="s">
        <v>370</v>
      </c>
      <c r="H286" t="s">
        <v>370</v>
      </c>
      <c r="I286" s="4">
        <v>65</v>
      </c>
      <c r="J286" s="4">
        <v>0</v>
      </c>
      <c r="K286" s="4">
        <v>0</v>
      </c>
      <c r="L286" s="4">
        <v>0</v>
      </c>
      <c r="M286" s="4">
        <v>0</v>
      </c>
      <c r="N286" s="6">
        <v>19044</v>
      </c>
      <c r="O286" s="6">
        <v>0</v>
      </c>
      <c r="P286" s="6">
        <v>10390</v>
      </c>
      <c r="Q286" s="6">
        <v>19049</v>
      </c>
      <c r="R286" s="6">
        <v>0</v>
      </c>
      <c r="S286" s="5">
        <f t="shared" si="30"/>
        <v>1237860</v>
      </c>
      <c r="T286" s="5">
        <f t="shared" si="31"/>
        <v>0</v>
      </c>
      <c r="U286" s="5">
        <f t="shared" si="32"/>
        <v>0</v>
      </c>
      <c r="V286" s="5">
        <f t="shared" si="33"/>
        <v>0</v>
      </c>
      <c r="W286" s="5">
        <f t="shared" si="49"/>
        <v>0</v>
      </c>
      <c r="X286" s="5">
        <f t="shared" si="34"/>
        <v>0</v>
      </c>
      <c r="Y286" s="5">
        <f t="shared" si="50"/>
        <v>1237860</v>
      </c>
    </row>
    <row r="287" spans="1:25">
      <c r="A287" s="19" t="s">
        <v>1064</v>
      </c>
      <c r="B287" s="37" t="s">
        <v>354</v>
      </c>
      <c r="C287" t="s">
        <v>597</v>
      </c>
      <c r="D287" t="s">
        <v>370</v>
      </c>
      <c r="E287" t="s">
        <v>370</v>
      </c>
      <c r="F287" t="s">
        <v>370</v>
      </c>
      <c r="G287" t="s">
        <v>370</v>
      </c>
      <c r="H287" t="s">
        <v>370</v>
      </c>
      <c r="I287" s="4">
        <v>37</v>
      </c>
      <c r="J287" s="4">
        <v>0</v>
      </c>
      <c r="K287" s="4">
        <v>0</v>
      </c>
      <c r="L287" s="4">
        <v>0</v>
      </c>
      <c r="M287" s="4">
        <v>0</v>
      </c>
      <c r="N287" s="6">
        <v>19044</v>
      </c>
      <c r="O287" s="6">
        <v>0</v>
      </c>
      <c r="P287" s="6">
        <v>10390</v>
      </c>
      <c r="Q287" s="6">
        <v>19049</v>
      </c>
      <c r="R287" s="6">
        <v>0</v>
      </c>
      <c r="S287" s="5">
        <f t="shared" si="30"/>
        <v>704628</v>
      </c>
      <c r="T287" s="5">
        <f t="shared" si="31"/>
        <v>0</v>
      </c>
      <c r="U287" s="5">
        <f t="shared" si="32"/>
        <v>0</v>
      </c>
      <c r="V287" s="5">
        <f t="shared" si="33"/>
        <v>0</v>
      </c>
      <c r="W287" s="5">
        <f t="shared" si="49"/>
        <v>0</v>
      </c>
      <c r="X287" s="5">
        <f t="shared" si="34"/>
        <v>0</v>
      </c>
      <c r="Y287" s="5">
        <f t="shared" si="50"/>
        <v>704628</v>
      </c>
    </row>
    <row r="288" spans="1:25">
      <c r="A288" s="19" t="s">
        <v>1064</v>
      </c>
      <c r="B288" s="37" t="s">
        <v>353</v>
      </c>
      <c r="C288" t="s">
        <v>377</v>
      </c>
      <c r="D288" t="s">
        <v>370</v>
      </c>
      <c r="E288" t="s">
        <v>370</v>
      </c>
      <c r="F288" t="s">
        <v>370</v>
      </c>
      <c r="G288" t="s">
        <v>370</v>
      </c>
      <c r="H288" t="s">
        <v>370</v>
      </c>
      <c r="I288" s="4">
        <v>6</v>
      </c>
      <c r="J288" s="4">
        <v>0</v>
      </c>
      <c r="K288" s="4">
        <v>0</v>
      </c>
      <c r="L288" s="4">
        <v>0</v>
      </c>
      <c r="M288" s="4">
        <v>0</v>
      </c>
      <c r="N288" s="6">
        <v>19044</v>
      </c>
      <c r="O288" s="6">
        <v>0</v>
      </c>
      <c r="P288" s="6">
        <v>10390</v>
      </c>
      <c r="Q288" s="6">
        <v>19049</v>
      </c>
      <c r="R288" s="6">
        <v>0</v>
      </c>
      <c r="S288" s="5">
        <f t="shared" si="30"/>
        <v>114264</v>
      </c>
      <c r="T288" s="5">
        <f t="shared" si="31"/>
        <v>0</v>
      </c>
      <c r="U288" s="5">
        <f t="shared" si="32"/>
        <v>0</v>
      </c>
      <c r="V288" s="5">
        <f t="shared" si="33"/>
        <v>0</v>
      </c>
      <c r="W288" s="5">
        <f t="shared" si="49"/>
        <v>0</v>
      </c>
      <c r="X288" s="5">
        <f t="shared" ref="X288" si="51">SUM(U288:W288)</f>
        <v>0</v>
      </c>
      <c r="Y288" s="5">
        <f t="shared" si="50"/>
        <v>114264</v>
      </c>
    </row>
    <row r="289" spans="1:25" ht="15.75" thickBot="1">
      <c r="A289" s="19" t="s">
        <v>1064</v>
      </c>
      <c r="B289" s="42" t="s">
        <v>381</v>
      </c>
      <c r="C289" t="s">
        <v>598</v>
      </c>
      <c r="D289" t="s">
        <v>370</v>
      </c>
      <c r="E289" t="s">
        <v>370</v>
      </c>
      <c r="F289" t="s">
        <v>370</v>
      </c>
      <c r="G289" t="s">
        <v>370</v>
      </c>
      <c r="H289" t="s">
        <v>370</v>
      </c>
      <c r="I289" s="23">
        <v>17</v>
      </c>
      <c r="J289" s="23">
        <v>0</v>
      </c>
      <c r="K289" s="23">
        <v>0</v>
      </c>
      <c r="L289" s="23">
        <v>0</v>
      </c>
      <c r="M289" s="23">
        <v>0</v>
      </c>
      <c r="N289" s="24">
        <v>19044</v>
      </c>
      <c r="O289" s="24">
        <v>0</v>
      </c>
      <c r="P289" s="24">
        <v>10390</v>
      </c>
      <c r="Q289" s="24">
        <v>19049</v>
      </c>
      <c r="R289" s="24">
        <v>0</v>
      </c>
      <c r="S289" s="25">
        <f t="shared" si="30"/>
        <v>323748</v>
      </c>
      <c r="T289" s="25">
        <f t="shared" si="31"/>
        <v>0</v>
      </c>
      <c r="U289" s="25">
        <f t="shared" si="32"/>
        <v>0</v>
      </c>
      <c r="V289" s="25">
        <f t="shared" si="33"/>
        <v>0</v>
      </c>
      <c r="W289" s="25">
        <f t="shared" ref="W289" si="52">M289*R289</f>
        <v>0</v>
      </c>
      <c r="X289" s="25">
        <f t="shared" ref="X289" si="53">SUM(U289:W289)</f>
        <v>0</v>
      </c>
      <c r="Y289" s="25">
        <f t="shared" ref="Y289" si="54">SUM(S289,X289)</f>
        <v>323748</v>
      </c>
    </row>
    <row r="290" spans="1:25" ht="15.75" thickTop="1">
      <c r="I290" s="13">
        <f>SUM(I2:I289)</f>
        <v>148310.78999999998</v>
      </c>
      <c r="J290" s="13">
        <f>SUM(J2:J289)</f>
        <v>5596.1199999999981</v>
      </c>
      <c r="K290" s="13">
        <f>SUM(K2:K289)</f>
        <v>7596.43</v>
      </c>
      <c r="L290" s="13">
        <f>SUM(L2:L289)</f>
        <v>12539.18</v>
      </c>
      <c r="M290" s="13">
        <f>SUM(M2:M289)</f>
        <v>199</v>
      </c>
      <c r="N290" s="13"/>
      <c r="O290" s="13"/>
      <c r="P290" s="13"/>
      <c r="Q290" s="13"/>
      <c r="R290" s="13"/>
      <c r="S290" s="5">
        <f t="shared" ref="S290:Y290" si="55">SUM(S2:S289)</f>
        <v>2824430684.7599998</v>
      </c>
      <c r="T290" s="5">
        <f t="shared" si="55"/>
        <v>0</v>
      </c>
      <c r="U290" s="5">
        <f t="shared" si="55"/>
        <v>78926907.700000018</v>
      </c>
      <c r="V290" s="5">
        <f t="shared" si="55"/>
        <v>238858839.81999999</v>
      </c>
      <c r="W290" s="5">
        <f t="shared" si="55"/>
        <v>13499136</v>
      </c>
      <c r="X290" s="5">
        <f t="shared" si="55"/>
        <v>331284883.51999992</v>
      </c>
      <c r="Y290" s="5">
        <f t="shared" si="55"/>
        <v>3155715568.2799993</v>
      </c>
    </row>
  </sheetData>
  <sheetProtection algorithmName="SHA-512" hashValue="aXXIUxV8N2pP0lsDp2jij71gebgbj9k4YR2nzHJN/74iV5IlwLVZ8F506SwGfEVNA2kidEQNL9Bg6gAXF0johw==" saltValue="TydT2DhQjMSzw0QI3K6Kxw==" spinCount="100000" sheet="1" objects="1" scenarios="1"/>
  <autoFilter ref="A1:Y290"/>
  <conditionalFormatting sqref="D2:H289">
    <cfRule type="containsText" dxfId="8" priority="1" operator="containsText" text="N/A">
      <formula>NOT(ISERROR(SEARCH("N/A",D2)))</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0"/>
  <sheetViews>
    <sheetView zoomScaleNormal="100" workbookViewId="0">
      <pane xSplit="2" ySplit="1" topLeftCell="C2" activePane="bottomRight" state="frozen"/>
      <selection activeCell="G15" sqref="G15"/>
      <selection pane="topRight" activeCell="G15" sqref="G15"/>
      <selection pane="bottomLeft" activeCell="G15" sqref="G15"/>
      <selection pane="bottomRight"/>
    </sheetView>
  </sheetViews>
  <sheetFormatPr defaultRowHeight="15"/>
  <cols>
    <col min="1" max="1" width="8.140625" bestFit="1" customWidth="1"/>
    <col min="3" max="3" width="57" customWidth="1"/>
    <col min="4" max="8" width="42.140625" customWidth="1"/>
    <col min="9" max="9" width="13.5703125" bestFit="1" customWidth="1"/>
    <col min="10" max="13" width="9.5703125" bestFit="1" customWidth="1"/>
    <col min="14" max="15" width="9.28515625" bestFit="1" customWidth="1"/>
    <col min="16" max="16" width="9.5703125" bestFit="1" customWidth="1"/>
    <col min="17" max="22" width="9.28515625" bestFit="1" customWidth="1"/>
    <col min="23" max="23" width="10.7109375" bestFit="1" customWidth="1"/>
  </cols>
  <sheetData>
    <row r="1" spans="1:23" s="1" customFormat="1" ht="30">
      <c r="A1" s="2" t="s">
        <v>252</v>
      </c>
      <c r="B1" s="2" t="s">
        <v>253</v>
      </c>
      <c r="C1" s="2" t="s">
        <v>254</v>
      </c>
      <c r="D1" s="2" t="s">
        <v>255</v>
      </c>
      <c r="E1" s="2" t="s">
        <v>256</v>
      </c>
      <c r="F1" s="2" t="s">
        <v>257</v>
      </c>
      <c r="G1" s="2" t="s">
        <v>292</v>
      </c>
      <c r="H1" s="2" t="s">
        <v>1063</v>
      </c>
      <c r="I1" s="2" t="s">
        <v>258</v>
      </c>
      <c r="J1" s="2" t="s">
        <v>259</v>
      </c>
      <c r="K1" s="2" t="s">
        <v>260</v>
      </c>
      <c r="L1" s="2" t="s">
        <v>261</v>
      </c>
      <c r="M1" s="2" t="s">
        <v>262</v>
      </c>
      <c r="N1" s="2" t="s">
        <v>263</v>
      </c>
      <c r="O1" s="2" t="s">
        <v>264</v>
      </c>
      <c r="P1" s="2" t="s">
        <v>265</v>
      </c>
      <c r="Q1" s="2" t="s">
        <v>266</v>
      </c>
      <c r="R1" s="2" t="s">
        <v>267</v>
      </c>
      <c r="S1" s="2" t="s">
        <v>268</v>
      </c>
      <c r="T1" s="2" t="s">
        <v>269</v>
      </c>
      <c r="U1" s="2" t="s">
        <v>270</v>
      </c>
      <c r="V1" s="2" t="s">
        <v>271</v>
      </c>
      <c r="W1" s="2" t="s">
        <v>345</v>
      </c>
    </row>
    <row r="2" spans="1:23">
      <c r="A2">
        <v>2025</v>
      </c>
      <c r="B2" t="s">
        <v>0</v>
      </c>
      <c r="C2" t="s">
        <v>416</v>
      </c>
      <c r="D2" t="s">
        <v>668</v>
      </c>
      <c r="E2" t="s">
        <v>669</v>
      </c>
      <c r="F2" t="s">
        <v>670</v>
      </c>
      <c r="G2" t="s">
        <v>599</v>
      </c>
      <c r="H2" t="s">
        <v>599</v>
      </c>
      <c r="I2">
        <v>406</v>
      </c>
      <c r="J2">
        <v>2</v>
      </c>
      <c r="K2">
        <v>7</v>
      </c>
      <c r="L2">
        <v>8</v>
      </c>
      <c r="M2">
        <v>7</v>
      </c>
      <c r="N2">
        <v>6</v>
      </c>
      <c r="O2">
        <v>8</v>
      </c>
      <c r="P2">
        <v>6</v>
      </c>
      <c r="Q2">
        <v>5</v>
      </c>
      <c r="R2">
        <v>14</v>
      </c>
      <c r="S2">
        <v>10</v>
      </c>
      <c r="T2">
        <v>5</v>
      </c>
      <c r="U2">
        <v>8</v>
      </c>
      <c r="V2">
        <v>0</v>
      </c>
      <c r="W2" s="17">
        <f>SUM(J2:V2)</f>
        <v>86</v>
      </c>
    </row>
    <row r="3" spans="1:23">
      <c r="A3">
        <v>2025</v>
      </c>
      <c r="B3" t="s">
        <v>1</v>
      </c>
      <c r="C3" t="s">
        <v>600</v>
      </c>
      <c r="D3" t="s">
        <v>671</v>
      </c>
      <c r="E3" t="s">
        <v>599</v>
      </c>
      <c r="F3" t="s">
        <v>599</v>
      </c>
      <c r="G3" t="s">
        <v>599</v>
      </c>
      <c r="H3" t="s">
        <v>599</v>
      </c>
      <c r="I3">
        <v>406</v>
      </c>
      <c r="J3">
        <v>1</v>
      </c>
      <c r="K3">
        <v>10</v>
      </c>
      <c r="L3">
        <v>9</v>
      </c>
      <c r="M3">
        <v>9</v>
      </c>
      <c r="N3">
        <v>3</v>
      </c>
      <c r="O3">
        <v>0</v>
      </c>
      <c r="P3">
        <v>0</v>
      </c>
      <c r="Q3">
        <v>0</v>
      </c>
      <c r="R3">
        <v>0</v>
      </c>
      <c r="S3">
        <v>0</v>
      </c>
      <c r="T3">
        <v>0</v>
      </c>
      <c r="U3">
        <v>0</v>
      </c>
      <c r="V3">
        <v>0</v>
      </c>
      <c r="W3" s="17">
        <f t="shared" ref="W3:W4" si="0">SUM(J3:V3)</f>
        <v>32</v>
      </c>
    </row>
    <row r="4" spans="1:23">
      <c r="A4">
        <v>2025</v>
      </c>
      <c r="B4" t="s">
        <v>2</v>
      </c>
      <c r="C4" t="s">
        <v>272</v>
      </c>
      <c r="D4" t="s">
        <v>672</v>
      </c>
      <c r="E4" t="s">
        <v>599</v>
      </c>
      <c r="F4" t="s">
        <v>599</v>
      </c>
      <c r="G4" t="s">
        <v>599</v>
      </c>
      <c r="H4" t="s">
        <v>599</v>
      </c>
      <c r="I4">
        <v>406</v>
      </c>
      <c r="J4">
        <v>1</v>
      </c>
      <c r="K4">
        <v>1</v>
      </c>
      <c r="L4">
        <v>4</v>
      </c>
      <c r="M4">
        <v>7</v>
      </c>
      <c r="N4">
        <v>2</v>
      </c>
      <c r="O4">
        <v>0</v>
      </c>
      <c r="P4">
        <v>0</v>
      </c>
      <c r="Q4">
        <v>0</v>
      </c>
      <c r="R4">
        <v>0</v>
      </c>
      <c r="S4">
        <v>0</v>
      </c>
      <c r="T4">
        <v>0</v>
      </c>
      <c r="U4">
        <v>0</v>
      </c>
      <c r="V4">
        <v>0</v>
      </c>
      <c r="W4" s="17">
        <f t="shared" si="0"/>
        <v>15</v>
      </c>
    </row>
    <row r="5" spans="1:23">
      <c r="A5">
        <v>2025</v>
      </c>
      <c r="B5" t="s">
        <v>3</v>
      </c>
      <c r="C5" t="s">
        <v>273</v>
      </c>
      <c r="D5" t="s">
        <v>673</v>
      </c>
      <c r="E5" t="s">
        <v>599</v>
      </c>
      <c r="F5" t="s">
        <v>599</v>
      </c>
      <c r="G5" t="s">
        <v>599</v>
      </c>
      <c r="H5" t="s">
        <v>599</v>
      </c>
      <c r="I5">
        <v>406</v>
      </c>
      <c r="J5">
        <v>0</v>
      </c>
      <c r="K5">
        <v>2</v>
      </c>
      <c r="L5">
        <v>0</v>
      </c>
      <c r="M5">
        <v>3</v>
      </c>
      <c r="N5">
        <v>1</v>
      </c>
      <c r="O5">
        <v>0</v>
      </c>
      <c r="P5">
        <v>0</v>
      </c>
      <c r="Q5">
        <v>0</v>
      </c>
      <c r="R5">
        <v>0</v>
      </c>
      <c r="S5">
        <v>0</v>
      </c>
      <c r="T5">
        <v>0</v>
      </c>
      <c r="U5">
        <v>0</v>
      </c>
      <c r="V5">
        <v>0</v>
      </c>
      <c r="W5" s="17">
        <f t="shared" ref="W5:W66" si="1">SUM(J5:V5)</f>
        <v>6</v>
      </c>
    </row>
    <row r="6" spans="1:23">
      <c r="A6">
        <v>2025</v>
      </c>
      <c r="B6" t="s">
        <v>4</v>
      </c>
      <c r="C6" t="s">
        <v>417</v>
      </c>
      <c r="D6" t="s">
        <v>674</v>
      </c>
      <c r="E6" t="s">
        <v>599</v>
      </c>
      <c r="F6" t="s">
        <v>599</v>
      </c>
      <c r="G6" t="s">
        <v>599</v>
      </c>
      <c r="H6" t="s">
        <v>599</v>
      </c>
      <c r="I6">
        <v>406</v>
      </c>
      <c r="J6">
        <v>0</v>
      </c>
      <c r="K6">
        <v>0</v>
      </c>
      <c r="L6">
        <v>0</v>
      </c>
      <c r="M6">
        <v>0</v>
      </c>
      <c r="N6">
        <v>0</v>
      </c>
      <c r="O6">
        <v>1</v>
      </c>
      <c r="P6">
        <v>3</v>
      </c>
      <c r="Q6">
        <v>5</v>
      </c>
      <c r="R6">
        <v>3</v>
      </c>
      <c r="S6">
        <v>0</v>
      </c>
      <c r="T6">
        <v>0</v>
      </c>
      <c r="U6">
        <v>0</v>
      </c>
      <c r="V6">
        <v>0</v>
      </c>
      <c r="W6" s="17">
        <f t="shared" si="1"/>
        <v>12</v>
      </c>
    </row>
    <row r="7" spans="1:23">
      <c r="A7">
        <v>2025</v>
      </c>
      <c r="B7" t="s">
        <v>5</v>
      </c>
      <c r="C7" t="s">
        <v>418</v>
      </c>
      <c r="D7" t="s">
        <v>675</v>
      </c>
      <c r="E7" t="s">
        <v>676</v>
      </c>
      <c r="F7" t="s">
        <v>599</v>
      </c>
      <c r="G7" t="s">
        <v>599</v>
      </c>
      <c r="H7" t="s">
        <v>599</v>
      </c>
      <c r="I7">
        <v>406</v>
      </c>
      <c r="J7">
        <v>0</v>
      </c>
      <c r="K7">
        <v>0</v>
      </c>
      <c r="L7">
        <v>2</v>
      </c>
      <c r="M7">
        <v>1</v>
      </c>
      <c r="N7">
        <v>5</v>
      </c>
      <c r="O7">
        <v>2</v>
      </c>
      <c r="P7">
        <v>2</v>
      </c>
      <c r="Q7">
        <v>0</v>
      </c>
      <c r="R7">
        <v>0</v>
      </c>
      <c r="S7">
        <v>3</v>
      </c>
      <c r="T7">
        <v>3</v>
      </c>
      <c r="U7">
        <v>5</v>
      </c>
      <c r="V7">
        <v>2</v>
      </c>
      <c r="W7" s="17">
        <f t="shared" si="1"/>
        <v>25</v>
      </c>
    </row>
    <row r="8" spans="1:23">
      <c r="A8">
        <v>2025</v>
      </c>
      <c r="B8" t="s">
        <v>6</v>
      </c>
      <c r="C8" t="s">
        <v>601</v>
      </c>
      <c r="D8" t="s">
        <v>677</v>
      </c>
      <c r="E8" t="s">
        <v>599</v>
      </c>
      <c r="F8" t="s">
        <v>599</v>
      </c>
      <c r="G8" t="s">
        <v>599</v>
      </c>
      <c r="H8" t="s">
        <v>599</v>
      </c>
      <c r="I8">
        <v>406</v>
      </c>
      <c r="J8">
        <v>0</v>
      </c>
      <c r="K8">
        <v>1</v>
      </c>
      <c r="L8">
        <v>2</v>
      </c>
      <c r="M8">
        <v>3</v>
      </c>
      <c r="N8">
        <v>3</v>
      </c>
      <c r="O8">
        <v>2</v>
      </c>
      <c r="P8">
        <v>2</v>
      </c>
      <c r="Q8">
        <v>1</v>
      </c>
      <c r="R8">
        <v>1</v>
      </c>
      <c r="S8">
        <v>0</v>
      </c>
      <c r="T8">
        <v>0</v>
      </c>
      <c r="U8">
        <v>0</v>
      </c>
      <c r="V8">
        <v>0</v>
      </c>
      <c r="W8" s="17">
        <f t="shared" si="1"/>
        <v>15</v>
      </c>
    </row>
    <row r="9" spans="1:23">
      <c r="A9">
        <v>2025</v>
      </c>
      <c r="B9" t="s">
        <v>7</v>
      </c>
      <c r="C9" t="s">
        <v>419</v>
      </c>
      <c r="D9" t="s">
        <v>678</v>
      </c>
      <c r="E9" t="s">
        <v>679</v>
      </c>
      <c r="F9" t="s">
        <v>680</v>
      </c>
      <c r="G9" t="s">
        <v>599</v>
      </c>
      <c r="H9" t="s">
        <v>599</v>
      </c>
      <c r="I9">
        <v>406</v>
      </c>
      <c r="J9">
        <v>1</v>
      </c>
      <c r="K9">
        <v>3</v>
      </c>
      <c r="L9">
        <v>5</v>
      </c>
      <c r="M9">
        <v>2</v>
      </c>
      <c r="N9">
        <v>2</v>
      </c>
      <c r="O9">
        <v>4</v>
      </c>
      <c r="P9">
        <v>5</v>
      </c>
      <c r="Q9">
        <v>3</v>
      </c>
      <c r="R9">
        <v>5</v>
      </c>
      <c r="S9">
        <v>9</v>
      </c>
      <c r="T9">
        <v>7</v>
      </c>
      <c r="U9">
        <v>1</v>
      </c>
      <c r="V9">
        <v>1</v>
      </c>
      <c r="W9" s="17">
        <f t="shared" si="1"/>
        <v>48</v>
      </c>
    </row>
    <row r="10" spans="1:23">
      <c r="A10">
        <v>2025</v>
      </c>
      <c r="B10" t="s">
        <v>8</v>
      </c>
      <c r="C10" t="s">
        <v>420</v>
      </c>
      <c r="D10" t="s">
        <v>681</v>
      </c>
      <c r="E10" t="s">
        <v>599</v>
      </c>
      <c r="F10" t="s">
        <v>599</v>
      </c>
      <c r="G10" t="s">
        <v>599</v>
      </c>
      <c r="H10" t="s">
        <v>599</v>
      </c>
      <c r="I10">
        <v>406</v>
      </c>
      <c r="J10">
        <v>0</v>
      </c>
      <c r="K10">
        <v>0</v>
      </c>
      <c r="L10">
        <v>0</v>
      </c>
      <c r="M10">
        <v>0</v>
      </c>
      <c r="N10">
        <v>0</v>
      </c>
      <c r="O10">
        <v>0</v>
      </c>
      <c r="P10">
        <v>10</v>
      </c>
      <c r="Q10">
        <v>4</v>
      </c>
      <c r="R10">
        <v>1</v>
      </c>
      <c r="S10">
        <v>0</v>
      </c>
      <c r="T10">
        <v>0</v>
      </c>
      <c r="U10">
        <v>0</v>
      </c>
      <c r="V10">
        <v>0</v>
      </c>
      <c r="W10" s="17">
        <f t="shared" si="1"/>
        <v>15</v>
      </c>
    </row>
    <row r="11" spans="1:23">
      <c r="A11">
        <v>2025</v>
      </c>
      <c r="B11" t="s">
        <v>9</v>
      </c>
      <c r="C11" t="s">
        <v>421</v>
      </c>
      <c r="D11" t="s">
        <v>682</v>
      </c>
      <c r="E11" t="s">
        <v>599</v>
      </c>
      <c r="F11" t="s">
        <v>599</v>
      </c>
      <c r="G11" t="s">
        <v>599</v>
      </c>
      <c r="H11" t="s">
        <v>599</v>
      </c>
      <c r="I11">
        <v>406</v>
      </c>
      <c r="J11">
        <v>1</v>
      </c>
      <c r="K11">
        <v>6</v>
      </c>
      <c r="L11">
        <v>1</v>
      </c>
      <c r="M11">
        <v>2</v>
      </c>
      <c r="N11">
        <v>1</v>
      </c>
      <c r="O11">
        <v>0</v>
      </c>
      <c r="P11">
        <v>0</v>
      </c>
      <c r="Q11">
        <v>0</v>
      </c>
      <c r="R11">
        <v>0</v>
      </c>
      <c r="S11">
        <v>0</v>
      </c>
      <c r="T11">
        <v>0</v>
      </c>
      <c r="U11">
        <v>0</v>
      </c>
      <c r="V11">
        <v>0</v>
      </c>
      <c r="W11" s="17">
        <f t="shared" si="1"/>
        <v>11</v>
      </c>
    </row>
    <row r="12" spans="1:23">
      <c r="A12">
        <v>2025</v>
      </c>
      <c r="B12" t="s">
        <v>10</v>
      </c>
      <c r="C12" t="s">
        <v>602</v>
      </c>
      <c r="D12" t="s">
        <v>683</v>
      </c>
      <c r="E12" t="s">
        <v>684</v>
      </c>
      <c r="F12" t="s">
        <v>599</v>
      </c>
      <c r="G12" t="s">
        <v>599</v>
      </c>
      <c r="H12" t="s">
        <v>599</v>
      </c>
      <c r="I12">
        <v>406</v>
      </c>
      <c r="J12">
        <v>0</v>
      </c>
      <c r="K12">
        <v>13</v>
      </c>
      <c r="L12">
        <v>0</v>
      </c>
      <c r="M12">
        <v>0</v>
      </c>
      <c r="N12">
        <v>0</v>
      </c>
      <c r="O12">
        <v>12</v>
      </c>
      <c r="P12">
        <v>10</v>
      </c>
      <c r="Q12">
        <v>1</v>
      </c>
      <c r="R12">
        <v>0</v>
      </c>
      <c r="S12">
        <v>0</v>
      </c>
      <c r="T12">
        <v>0</v>
      </c>
      <c r="U12">
        <v>0</v>
      </c>
      <c r="V12">
        <v>0</v>
      </c>
      <c r="W12" s="17">
        <f t="shared" si="1"/>
        <v>36</v>
      </c>
    </row>
    <row r="13" spans="1:23">
      <c r="A13">
        <v>2025</v>
      </c>
      <c r="B13" t="s">
        <v>11</v>
      </c>
      <c r="C13" t="s">
        <v>422</v>
      </c>
      <c r="D13" t="s">
        <v>685</v>
      </c>
      <c r="E13" t="s">
        <v>686</v>
      </c>
      <c r="F13" t="s">
        <v>599</v>
      </c>
      <c r="G13" t="s">
        <v>599</v>
      </c>
      <c r="H13" t="s">
        <v>599</v>
      </c>
      <c r="I13">
        <v>406</v>
      </c>
      <c r="J13">
        <v>0</v>
      </c>
      <c r="K13">
        <v>3</v>
      </c>
      <c r="L13">
        <v>5</v>
      </c>
      <c r="M13">
        <v>6</v>
      </c>
      <c r="N13">
        <v>8</v>
      </c>
      <c r="O13">
        <v>3</v>
      </c>
      <c r="P13">
        <v>11</v>
      </c>
      <c r="Q13">
        <v>11</v>
      </c>
      <c r="R13">
        <v>8</v>
      </c>
      <c r="S13">
        <v>0</v>
      </c>
      <c r="T13">
        <v>0</v>
      </c>
      <c r="U13">
        <v>0</v>
      </c>
      <c r="V13">
        <v>0</v>
      </c>
      <c r="W13" s="17">
        <f t="shared" si="1"/>
        <v>55</v>
      </c>
    </row>
    <row r="14" spans="1:23">
      <c r="A14">
        <v>2025</v>
      </c>
      <c r="B14" t="s">
        <v>12</v>
      </c>
      <c r="C14" t="s">
        <v>687</v>
      </c>
      <c r="D14" t="s">
        <v>688</v>
      </c>
      <c r="F14" t="s">
        <v>599</v>
      </c>
      <c r="G14" t="s">
        <v>599</v>
      </c>
      <c r="H14" t="s">
        <v>599</v>
      </c>
      <c r="I14">
        <v>406</v>
      </c>
      <c r="J14">
        <v>0</v>
      </c>
      <c r="K14">
        <v>0</v>
      </c>
      <c r="L14">
        <v>0</v>
      </c>
      <c r="M14">
        <v>0</v>
      </c>
      <c r="N14">
        <v>0</v>
      </c>
      <c r="O14">
        <v>0</v>
      </c>
      <c r="P14">
        <v>0</v>
      </c>
      <c r="Q14">
        <v>0</v>
      </c>
      <c r="R14">
        <v>0</v>
      </c>
      <c r="S14">
        <v>0</v>
      </c>
      <c r="T14">
        <v>1</v>
      </c>
      <c r="U14">
        <v>0</v>
      </c>
      <c r="V14">
        <v>0</v>
      </c>
      <c r="W14" s="17">
        <f t="shared" si="1"/>
        <v>1</v>
      </c>
    </row>
    <row r="15" spans="1:23">
      <c r="A15">
        <v>2025</v>
      </c>
      <c r="B15" t="s">
        <v>13</v>
      </c>
      <c r="C15" t="s">
        <v>603</v>
      </c>
      <c r="D15" t="s">
        <v>689</v>
      </c>
      <c r="E15" t="s">
        <v>690</v>
      </c>
      <c r="F15" t="s">
        <v>691</v>
      </c>
      <c r="G15" t="s">
        <v>599</v>
      </c>
      <c r="H15" t="s">
        <v>599</v>
      </c>
      <c r="I15">
        <v>406</v>
      </c>
      <c r="J15">
        <v>0</v>
      </c>
      <c r="K15">
        <v>1</v>
      </c>
      <c r="L15">
        <v>4</v>
      </c>
      <c r="M15">
        <v>3</v>
      </c>
      <c r="N15">
        <v>3</v>
      </c>
      <c r="O15">
        <v>2</v>
      </c>
      <c r="P15">
        <v>2</v>
      </c>
      <c r="Q15">
        <v>3</v>
      </c>
      <c r="R15">
        <v>3</v>
      </c>
      <c r="S15">
        <v>0</v>
      </c>
      <c r="T15">
        <v>2</v>
      </c>
      <c r="U15">
        <v>1</v>
      </c>
      <c r="V15">
        <v>1</v>
      </c>
      <c r="W15" s="17">
        <f t="shared" si="1"/>
        <v>25</v>
      </c>
    </row>
    <row r="16" spans="1:23">
      <c r="A16">
        <v>2025</v>
      </c>
      <c r="B16" t="s">
        <v>14</v>
      </c>
      <c r="C16" t="s">
        <v>692</v>
      </c>
      <c r="D16" t="s">
        <v>693</v>
      </c>
      <c r="E16" t="s">
        <v>599</v>
      </c>
      <c r="F16" t="s">
        <v>599</v>
      </c>
      <c r="G16" t="s">
        <v>599</v>
      </c>
      <c r="H16" t="s">
        <v>599</v>
      </c>
      <c r="I16">
        <v>406</v>
      </c>
      <c r="J16">
        <v>0</v>
      </c>
      <c r="K16">
        <v>0</v>
      </c>
      <c r="L16">
        <v>0</v>
      </c>
      <c r="M16">
        <v>0</v>
      </c>
      <c r="N16">
        <v>0</v>
      </c>
      <c r="O16">
        <v>0</v>
      </c>
      <c r="P16">
        <v>0</v>
      </c>
      <c r="Q16">
        <v>0</v>
      </c>
      <c r="R16">
        <v>0</v>
      </c>
      <c r="S16">
        <v>0</v>
      </c>
      <c r="T16">
        <v>2</v>
      </c>
      <c r="U16">
        <v>9</v>
      </c>
      <c r="V16">
        <v>10</v>
      </c>
      <c r="W16" s="17">
        <f t="shared" si="1"/>
        <v>21</v>
      </c>
    </row>
    <row r="17" spans="1:23">
      <c r="A17">
        <v>2025</v>
      </c>
      <c r="B17" t="s">
        <v>15</v>
      </c>
      <c r="C17" t="s">
        <v>423</v>
      </c>
      <c r="D17" t="s">
        <v>694</v>
      </c>
      <c r="E17" t="s">
        <v>599</v>
      </c>
      <c r="F17" t="s">
        <v>599</v>
      </c>
      <c r="G17" t="s">
        <v>599</v>
      </c>
      <c r="H17" t="s">
        <v>599</v>
      </c>
      <c r="I17">
        <v>406</v>
      </c>
      <c r="J17">
        <v>0</v>
      </c>
      <c r="K17">
        <v>0</v>
      </c>
      <c r="L17">
        <v>0</v>
      </c>
      <c r="M17">
        <v>0</v>
      </c>
      <c r="N17">
        <v>0</v>
      </c>
      <c r="O17">
        <v>0</v>
      </c>
      <c r="P17">
        <v>0</v>
      </c>
      <c r="Q17">
        <v>0</v>
      </c>
      <c r="R17">
        <v>0</v>
      </c>
      <c r="S17">
        <v>12</v>
      </c>
      <c r="T17">
        <v>21</v>
      </c>
      <c r="U17">
        <v>19</v>
      </c>
      <c r="V17">
        <v>34</v>
      </c>
      <c r="W17" s="17">
        <f t="shared" si="1"/>
        <v>86</v>
      </c>
    </row>
    <row r="18" spans="1:23">
      <c r="A18">
        <v>2025</v>
      </c>
      <c r="B18" t="s">
        <v>16</v>
      </c>
      <c r="C18" t="s">
        <v>695</v>
      </c>
      <c r="D18" t="s">
        <v>696</v>
      </c>
      <c r="E18" t="s">
        <v>599</v>
      </c>
      <c r="F18" t="s">
        <v>599</v>
      </c>
      <c r="G18" t="s">
        <v>599</v>
      </c>
      <c r="H18" t="s">
        <v>599</v>
      </c>
      <c r="I18">
        <v>406</v>
      </c>
      <c r="J18">
        <v>0</v>
      </c>
      <c r="K18">
        <v>0</v>
      </c>
      <c r="L18">
        <v>0</v>
      </c>
      <c r="M18">
        <v>0</v>
      </c>
      <c r="N18">
        <v>0</v>
      </c>
      <c r="O18">
        <v>0</v>
      </c>
      <c r="P18">
        <v>0</v>
      </c>
      <c r="Q18">
        <v>0</v>
      </c>
      <c r="R18">
        <v>0</v>
      </c>
      <c r="S18">
        <v>8</v>
      </c>
      <c r="T18">
        <v>6</v>
      </c>
      <c r="U18">
        <v>9</v>
      </c>
      <c r="V18">
        <v>7</v>
      </c>
      <c r="W18" s="17">
        <f t="shared" si="1"/>
        <v>30</v>
      </c>
    </row>
    <row r="19" spans="1:23">
      <c r="A19">
        <v>2025</v>
      </c>
      <c r="B19" t="s">
        <v>17</v>
      </c>
      <c r="C19" t="s">
        <v>424</v>
      </c>
      <c r="D19" t="s">
        <v>697</v>
      </c>
      <c r="E19" t="s">
        <v>599</v>
      </c>
      <c r="F19" t="s">
        <v>599</v>
      </c>
      <c r="G19" t="s">
        <v>599</v>
      </c>
      <c r="H19" t="s">
        <v>599</v>
      </c>
      <c r="I19">
        <v>406</v>
      </c>
      <c r="J19">
        <v>0</v>
      </c>
      <c r="K19">
        <v>2</v>
      </c>
      <c r="L19">
        <v>0</v>
      </c>
      <c r="M19">
        <v>1</v>
      </c>
      <c r="N19">
        <v>0</v>
      </c>
      <c r="O19">
        <v>0</v>
      </c>
      <c r="P19">
        <v>1</v>
      </c>
      <c r="Q19">
        <v>2</v>
      </c>
      <c r="R19">
        <v>0</v>
      </c>
      <c r="S19">
        <v>0</v>
      </c>
      <c r="T19">
        <v>0</v>
      </c>
      <c r="U19">
        <v>0</v>
      </c>
      <c r="V19">
        <v>0</v>
      </c>
      <c r="W19" s="17">
        <f t="shared" si="1"/>
        <v>6</v>
      </c>
    </row>
    <row r="20" spans="1:23">
      <c r="A20">
        <v>2025</v>
      </c>
      <c r="B20" t="s">
        <v>18</v>
      </c>
      <c r="C20" t="s">
        <v>604</v>
      </c>
      <c r="D20" t="s">
        <v>698</v>
      </c>
      <c r="E20" t="s">
        <v>699</v>
      </c>
      <c r="F20" t="s">
        <v>599</v>
      </c>
      <c r="G20" t="s">
        <v>599</v>
      </c>
      <c r="H20" t="s">
        <v>599</v>
      </c>
      <c r="I20">
        <v>406</v>
      </c>
      <c r="J20">
        <v>0</v>
      </c>
      <c r="K20">
        <v>2</v>
      </c>
      <c r="L20">
        <v>5</v>
      </c>
      <c r="M20">
        <v>2</v>
      </c>
      <c r="N20">
        <v>4</v>
      </c>
      <c r="O20">
        <v>7</v>
      </c>
      <c r="P20">
        <v>6</v>
      </c>
      <c r="Q20">
        <v>1</v>
      </c>
      <c r="R20">
        <v>7</v>
      </c>
      <c r="S20">
        <v>12</v>
      </c>
      <c r="T20">
        <v>8</v>
      </c>
      <c r="U20">
        <v>5</v>
      </c>
      <c r="V20">
        <v>1</v>
      </c>
      <c r="W20" s="17">
        <f t="shared" si="1"/>
        <v>60</v>
      </c>
    </row>
    <row r="21" spans="1:23">
      <c r="A21">
        <v>2025</v>
      </c>
      <c r="B21" t="s">
        <v>19</v>
      </c>
      <c r="C21" t="s">
        <v>425</v>
      </c>
      <c r="D21" t="s">
        <v>700</v>
      </c>
      <c r="E21" t="s">
        <v>701</v>
      </c>
      <c r="F21" t="s">
        <v>599</v>
      </c>
      <c r="G21" t="s">
        <v>599</v>
      </c>
      <c r="H21" t="s">
        <v>599</v>
      </c>
      <c r="I21">
        <v>406</v>
      </c>
      <c r="J21">
        <v>0</v>
      </c>
      <c r="K21">
        <v>2</v>
      </c>
      <c r="L21">
        <v>2</v>
      </c>
      <c r="M21">
        <v>1</v>
      </c>
      <c r="N21">
        <v>1</v>
      </c>
      <c r="O21">
        <v>1</v>
      </c>
      <c r="P21">
        <v>0</v>
      </c>
      <c r="Q21">
        <v>0</v>
      </c>
      <c r="R21">
        <v>2</v>
      </c>
      <c r="S21">
        <v>0</v>
      </c>
      <c r="T21">
        <v>0</v>
      </c>
      <c r="U21">
        <v>0</v>
      </c>
      <c r="V21">
        <v>0</v>
      </c>
      <c r="W21" s="17">
        <f t="shared" si="1"/>
        <v>9</v>
      </c>
    </row>
    <row r="22" spans="1:23">
      <c r="A22">
        <v>2025</v>
      </c>
      <c r="B22" t="s">
        <v>20</v>
      </c>
      <c r="C22" t="s">
        <v>426</v>
      </c>
      <c r="D22" t="s">
        <v>702</v>
      </c>
      <c r="E22" t="s">
        <v>703</v>
      </c>
      <c r="F22" t="s">
        <v>599</v>
      </c>
      <c r="G22" t="s">
        <v>599</v>
      </c>
      <c r="H22" t="s">
        <v>599</v>
      </c>
      <c r="I22">
        <v>406</v>
      </c>
      <c r="J22">
        <v>0</v>
      </c>
      <c r="K22">
        <v>26</v>
      </c>
      <c r="L22">
        <v>28</v>
      </c>
      <c r="M22">
        <v>47</v>
      </c>
      <c r="N22">
        <v>33</v>
      </c>
      <c r="O22">
        <v>12</v>
      </c>
      <c r="P22">
        <v>22</v>
      </c>
      <c r="Q22">
        <v>15</v>
      </c>
      <c r="R22">
        <v>11</v>
      </c>
      <c r="S22">
        <v>0</v>
      </c>
      <c r="T22">
        <v>0</v>
      </c>
      <c r="U22">
        <v>0</v>
      </c>
      <c r="V22">
        <v>0</v>
      </c>
      <c r="W22" s="17">
        <f t="shared" si="1"/>
        <v>194</v>
      </c>
    </row>
    <row r="23" spans="1:23">
      <c r="A23">
        <v>2025</v>
      </c>
      <c r="B23" t="s">
        <v>21</v>
      </c>
      <c r="C23" t="s">
        <v>605</v>
      </c>
      <c r="D23" t="s">
        <v>704</v>
      </c>
      <c r="E23" t="s">
        <v>599</v>
      </c>
      <c r="F23" t="s">
        <v>599</v>
      </c>
      <c r="G23" t="s">
        <v>599</v>
      </c>
      <c r="H23" t="s">
        <v>599</v>
      </c>
      <c r="I23">
        <v>406</v>
      </c>
      <c r="J23">
        <v>0</v>
      </c>
      <c r="K23">
        <v>0</v>
      </c>
      <c r="L23">
        <v>2</v>
      </c>
      <c r="M23">
        <v>2</v>
      </c>
      <c r="N23">
        <v>0</v>
      </c>
      <c r="O23">
        <v>5</v>
      </c>
      <c r="P23">
        <v>0</v>
      </c>
      <c r="Q23">
        <v>4</v>
      </c>
      <c r="R23">
        <v>3</v>
      </c>
      <c r="S23">
        <v>0</v>
      </c>
      <c r="T23">
        <v>0</v>
      </c>
      <c r="U23">
        <v>0</v>
      </c>
      <c r="V23">
        <v>0</v>
      </c>
      <c r="W23" s="17">
        <f t="shared" si="1"/>
        <v>16</v>
      </c>
    </row>
    <row r="24" spans="1:23">
      <c r="A24">
        <v>2025</v>
      </c>
      <c r="B24" t="s">
        <v>22</v>
      </c>
      <c r="C24" t="s">
        <v>427</v>
      </c>
      <c r="D24" t="s">
        <v>705</v>
      </c>
      <c r="E24" t="s">
        <v>706</v>
      </c>
      <c r="F24" t="s">
        <v>707</v>
      </c>
      <c r="G24" t="s">
        <v>599</v>
      </c>
      <c r="H24" t="s">
        <v>599</v>
      </c>
      <c r="I24">
        <v>406</v>
      </c>
      <c r="J24">
        <v>0</v>
      </c>
      <c r="K24">
        <v>2</v>
      </c>
      <c r="L24">
        <v>3</v>
      </c>
      <c r="M24">
        <v>1</v>
      </c>
      <c r="N24">
        <v>4</v>
      </c>
      <c r="O24">
        <v>1</v>
      </c>
      <c r="P24">
        <v>6</v>
      </c>
      <c r="Q24">
        <v>2</v>
      </c>
      <c r="R24">
        <v>1</v>
      </c>
      <c r="S24">
        <v>5</v>
      </c>
      <c r="T24">
        <v>8</v>
      </c>
      <c r="U24">
        <v>5</v>
      </c>
      <c r="V24">
        <v>3</v>
      </c>
      <c r="W24" s="17">
        <f t="shared" si="1"/>
        <v>41</v>
      </c>
    </row>
    <row r="25" spans="1:23">
      <c r="A25">
        <v>2025</v>
      </c>
      <c r="B25" t="s">
        <v>23</v>
      </c>
      <c r="C25" t="s">
        <v>428</v>
      </c>
      <c r="D25" t="s">
        <v>708</v>
      </c>
      <c r="E25" t="s">
        <v>599</v>
      </c>
      <c r="F25" t="s">
        <v>599</v>
      </c>
      <c r="G25" t="s">
        <v>599</v>
      </c>
      <c r="H25" t="s">
        <v>599</v>
      </c>
      <c r="I25">
        <v>406</v>
      </c>
      <c r="J25">
        <v>0</v>
      </c>
      <c r="K25">
        <v>14</v>
      </c>
      <c r="L25">
        <v>7</v>
      </c>
      <c r="M25">
        <v>11</v>
      </c>
      <c r="N25">
        <v>3</v>
      </c>
      <c r="O25">
        <v>3</v>
      </c>
      <c r="P25">
        <v>9</v>
      </c>
      <c r="Q25">
        <v>6</v>
      </c>
      <c r="R25">
        <v>4</v>
      </c>
      <c r="S25">
        <v>0</v>
      </c>
      <c r="T25">
        <v>1</v>
      </c>
      <c r="U25">
        <v>1</v>
      </c>
      <c r="V25">
        <v>0</v>
      </c>
      <c r="W25" s="17">
        <f t="shared" si="1"/>
        <v>59</v>
      </c>
    </row>
    <row r="26" spans="1:23">
      <c r="A26">
        <v>2025</v>
      </c>
      <c r="B26" t="s">
        <v>24</v>
      </c>
      <c r="C26" t="s">
        <v>429</v>
      </c>
      <c r="D26" t="s">
        <v>709</v>
      </c>
      <c r="E26" t="s">
        <v>599</v>
      </c>
      <c r="F26" t="s">
        <v>599</v>
      </c>
      <c r="G26" t="s">
        <v>599</v>
      </c>
      <c r="H26" t="s">
        <v>599</v>
      </c>
      <c r="I26">
        <v>406</v>
      </c>
      <c r="J26">
        <v>0</v>
      </c>
      <c r="K26">
        <v>0</v>
      </c>
      <c r="L26">
        <v>0</v>
      </c>
      <c r="M26">
        <v>0</v>
      </c>
      <c r="N26">
        <v>0</v>
      </c>
      <c r="O26">
        <v>4</v>
      </c>
      <c r="P26">
        <v>16</v>
      </c>
      <c r="Q26">
        <v>15</v>
      </c>
      <c r="R26">
        <v>17</v>
      </c>
      <c r="S26">
        <v>0</v>
      </c>
      <c r="T26">
        <v>0</v>
      </c>
      <c r="U26">
        <v>0</v>
      </c>
      <c r="V26">
        <v>0</v>
      </c>
      <c r="W26" s="17">
        <f t="shared" si="1"/>
        <v>52</v>
      </c>
    </row>
    <row r="27" spans="1:23">
      <c r="A27">
        <v>2025</v>
      </c>
      <c r="B27" t="s">
        <v>25</v>
      </c>
      <c r="C27" t="s">
        <v>430</v>
      </c>
      <c r="D27" t="s">
        <v>709</v>
      </c>
      <c r="E27" t="s">
        <v>599</v>
      </c>
      <c r="F27" t="s">
        <v>599</v>
      </c>
      <c r="G27" t="s">
        <v>599</v>
      </c>
      <c r="H27" t="s">
        <v>599</v>
      </c>
      <c r="I27">
        <v>406</v>
      </c>
      <c r="J27">
        <v>1</v>
      </c>
      <c r="K27">
        <v>13</v>
      </c>
      <c r="L27">
        <v>10</v>
      </c>
      <c r="M27">
        <v>4</v>
      </c>
      <c r="N27">
        <v>9</v>
      </c>
      <c r="O27">
        <v>7</v>
      </c>
      <c r="P27">
        <v>0</v>
      </c>
      <c r="Q27">
        <v>0</v>
      </c>
      <c r="R27">
        <v>0</v>
      </c>
      <c r="S27">
        <v>0</v>
      </c>
      <c r="T27">
        <v>0</v>
      </c>
      <c r="U27">
        <v>0</v>
      </c>
      <c r="V27">
        <v>0</v>
      </c>
      <c r="W27" s="17">
        <f t="shared" si="1"/>
        <v>44</v>
      </c>
    </row>
    <row r="28" spans="1:23">
      <c r="A28">
        <v>2025</v>
      </c>
      <c r="B28" t="s">
        <v>26</v>
      </c>
      <c r="C28" t="s">
        <v>431</v>
      </c>
      <c r="D28" t="s">
        <v>710</v>
      </c>
      <c r="E28" t="s">
        <v>599</v>
      </c>
      <c r="F28" t="s">
        <v>599</v>
      </c>
      <c r="G28" t="s">
        <v>599</v>
      </c>
      <c r="H28" t="s">
        <v>599</v>
      </c>
      <c r="I28">
        <v>406</v>
      </c>
      <c r="J28">
        <v>1</v>
      </c>
      <c r="K28">
        <v>7</v>
      </c>
      <c r="L28">
        <v>11</v>
      </c>
      <c r="M28">
        <v>4</v>
      </c>
      <c r="N28">
        <v>4</v>
      </c>
      <c r="O28">
        <v>6</v>
      </c>
      <c r="P28">
        <v>6</v>
      </c>
      <c r="Q28">
        <v>2</v>
      </c>
      <c r="R28">
        <v>5</v>
      </c>
      <c r="S28">
        <v>0</v>
      </c>
      <c r="T28">
        <v>0</v>
      </c>
      <c r="U28">
        <v>0</v>
      </c>
      <c r="V28">
        <v>0</v>
      </c>
      <c r="W28" s="17">
        <f t="shared" si="1"/>
        <v>46</v>
      </c>
    </row>
    <row r="29" spans="1:23">
      <c r="A29">
        <v>2025</v>
      </c>
      <c r="B29" t="s">
        <v>27</v>
      </c>
      <c r="C29" t="s">
        <v>432</v>
      </c>
      <c r="D29" t="s">
        <v>711</v>
      </c>
      <c r="E29" t="s">
        <v>712</v>
      </c>
      <c r="F29" t="s">
        <v>713</v>
      </c>
      <c r="G29" t="s">
        <v>599</v>
      </c>
      <c r="H29" t="s">
        <v>599</v>
      </c>
      <c r="I29">
        <v>406</v>
      </c>
      <c r="J29">
        <v>0</v>
      </c>
      <c r="K29">
        <v>0</v>
      </c>
      <c r="L29">
        <v>0</v>
      </c>
      <c r="M29">
        <v>4</v>
      </c>
      <c r="N29">
        <v>0</v>
      </c>
      <c r="O29">
        <v>1</v>
      </c>
      <c r="P29">
        <v>0</v>
      </c>
      <c r="Q29">
        <v>2</v>
      </c>
      <c r="R29">
        <v>0</v>
      </c>
      <c r="S29">
        <v>9</v>
      </c>
      <c r="T29">
        <v>4</v>
      </c>
      <c r="U29">
        <v>1</v>
      </c>
      <c r="V29">
        <v>3</v>
      </c>
      <c r="W29" s="17">
        <f t="shared" si="1"/>
        <v>24</v>
      </c>
    </row>
    <row r="30" spans="1:23">
      <c r="A30">
        <v>2025</v>
      </c>
      <c r="B30" t="s">
        <v>28</v>
      </c>
      <c r="C30" t="s">
        <v>433</v>
      </c>
      <c r="D30" t="s">
        <v>714</v>
      </c>
      <c r="E30" t="s">
        <v>715</v>
      </c>
      <c r="F30" t="s">
        <v>716</v>
      </c>
      <c r="G30" t="s">
        <v>717</v>
      </c>
      <c r="H30" t="s">
        <v>599</v>
      </c>
      <c r="I30">
        <v>406</v>
      </c>
      <c r="J30">
        <v>0</v>
      </c>
      <c r="K30">
        <v>4</v>
      </c>
      <c r="L30">
        <v>2</v>
      </c>
      <c r="M30">
        <v>5</v>
      </c>
      <c r="N30">
        <v>5</v>
      </c>
      <c r="O30">
        <v>0</v>
      </c>
      <c r="P30">
        <v>2</v>
      </c>
      <c r="Q30">
        <v>1</v>
      </c>
      <c r="R30">
        <v>2</v>
      </c>
      <c r="S30">
        <v>9</v>
      </c>
      <c r="T30">
        <v>12</v>
      </c>
      <c r="U30">
        <v>3</v>
      </c>
      <c r="V30">
        <v>3</v>
      </c>
      <c r="W30" s="17">
        <f t="shared" si="1"/>
        <v>48</v>
      </c>
    </row>
    <row r="31" spans="1:23">
      <c r="A31">
        <v>2025</v>
      </c>
      <c r="B31" t="s">
        <v>29</v>
      </c>
      <c r="C31" t="s">
        <v>434</v>
      </c>
      <c r="D31" t="s">
        <v>718</v>
      </c>
      <c r="E31" t="s">
        <v>599</v>
      </c>
      <c r="F31" t="s">
        <v>599</v>
      </c>
      <c r="G31" t="s">
        <v>599</v>
      </c>
      <c r="H31" t="s">
        <v>599</v>
      </c>
      <c r="I31">
        <v>406</v>
      </c>
      <c r="J31">
        <v>0</v>
      </c>
      <c r="K31">
        <v>0</v>
      </c>
      <c r="L31">
        <v>0</v>
      </c>
      <c r="M31">
        <v>0</v>
      </c>
      <c r="N31">
        <v>0</v>
      </c>
      <c r="O31">
        <v>0</v>
      </c>
      <c r="P31">
        <v>0</v>
      </c>
      <c r="Q31">
        <v>0</v>
      </c>
      <c r="R31">
        <v>0</v>
      </c>
      <c r="S31">
        <v>12</v>
      </c>
      <c r="T31">
        <v>11</v>
      </c>
      <c r="U31">
        <v>11</v>
      </c>
      <c r="V31">
        <v>5</v>
      </c>
      <c r="W31" s="17">
        <f t="shared" si="1"/>
        <v>39</v>
      </c>
    </row>
    <row r="32" spans="1:23">
      <c r="A32">
        <v>2025</v>
      </c>
      <c r="B32" t="s">
        <v>30</v>
      </c>
      <c r="C32" t="s">
        <v>435</v>
      </c>
      <c r="D32" t="s">
        <v>719</v>
      </c>
      <c r="E32" t="s">
        <v>599</v>
      </c>
      <c r="F32" t="s">
        <v>599</v>
      </c>
      <c r="G32" t="s">
        <v>599</v>
      </c>
      <c r="H32" t="s">
        <v>599</v>
      </c>
      <c r="I32">
        <v>406</v>
      </c>
      <c r="J32">
        <v>2</v>
      </c>
      <c r="K32">
        <v>4</v>
      </c>
      <c r="L32">
        <v>0</v>
      </c>
      <c r="M32">
        <v>1</v>
      </c>
      <c r="N32">
        <v>0</v>
      </c>
      <c r="O32">
        <v>1</v>
      </c>
      <c r="P32">
        <v>0</v>
      </c>
      <c r="Q32">
        <v>0</v>
      </c>
      <c r="R32">
        <v>0</v>
      </c>
      <c r="S32">
        <v>0</v>
      </c>
      <c r="T32">
        <v>0</v>
      </c>
      <c r="U32">
        <v>0</v>
      </c>
      <c r="V32">
        <v>0</v>
      </c>
      <c r="W32" s="17">
        <f t="shared" si="1"/>
        <v>8</v>
      </c>
    </row>
    <row r="33" spans="1:23">
      <c r="A33">
        <v>2025</v>
      </c>
      <c r="B33" t="s">
        <v>31</v>
      </c>
      <c r="C33" t="s">
        <v>436</v>
      </c>
      <c r="D33" t="s">
        <v>720</v>
      </c>
      <c r="E33" t="s">
        <v>721</v>
      </c>
      <c r="F33" t="s">
        <v>599</v>
      </c>
      <c r="G33" t="s">
        <v>599</v>
      </c>
      <c r="H33" t="s">
        <v>599</v>
      </c>
      <c r="I33">
        <v>406</v>
      </c>
      <c r="J33">
        <v>0</v>
      </c>
      <c r="K33">
        <v>2</v>
      </c>
      <c r="L33">
        <v>0</v>
      </c>
      <c r="M33">
        <v>2</v>
      </c>
      <c r="N33">
        <v>2</v>
      </c>
      <c r="O33">
        <v>2</v>
      </c>
      <c r="P33">
        <v>2</v>
      </c>
      <c r="Q33">
        <v>2</v>
      </c>
      <c r="R33">
        <v>1</v>
      </c>
      <c r="S33">
        <v>0</v>
      </c>
      <c r="T33">
        <v>0</v>
      </c>
      <c r="U33">
        <v>0</v>
      </c>
      <c r="V33">
        <v>0</v>
      </c>
      <c r="W33" s="17">
        <f t="shared" si="1"/>
        <v>13</v>
      </c>
    </row>
    <row r="34" spans="1:23">
      <c r="A34">
        <v>2025</v>
      </c>
      <c r="B34" t="s">
        <v>32</v>
      </c>
      <c r="C34" t="s">
        <v>437</v>
      </c>
      <c r="D34" t="s">
        <v>722</v>
      </c>
      <c r="E34" t="s">
        <v>599</v>
      </c>
      <c r="F34" t="s">
        <v>599</v>
      </c>
      <c r="G34" t="s">
        <v>599</v>
      </c>
      <c r="H34" t="s">
        <v>599</v>
      </c>
      <c r="I34">
        <v>406</v>
      </c>
      <c r="J34">
        <v>3</v>
      </c>
      <c r="K34">
        <v>8</v>
      </c>
      <c r="L34">
        <v>7</v>
      </c>
      <c r="M34">
        <v>6</v>
      </c>
      <c r="N34">
        <v>5</v>
      </c>
      <c r="O34">
        <v>6</v>
      </c>
      <c r="P34">
        <v>4</v>
      </c>
      <c r="Q34">
        <v>5</v>
      </c>
      <c r="R34">
        <v>5</v>
      </c>
      <c r="S34">
        <v>0</v>
      </c>
      <c r="T34">
        <v>0</v>
      </c>
      <c r="U34">
        <v>0</v>
      </c>
      <c r="V34">
        <v>0</v>
      </c>
      <c r="W34" s="17">
        <f t="shared" si="1"/>
        <v>49</v>
      </c>
    </row>
    <row r="35" spans="1:23">
      <c r="A35">
        <v>2025</v>
      </c>
      <c r="B35" t="s">
        <v>593</v>
      </c>
      <c r="C35" t="s">
        <v>606</v>
      </c>
      <c r="D35" t="s">
        <v>723</v>
      </c>
      <c r="E35" t="s">
        <v>599</v>
      </c>
      <c r="F35" t="s">
        <v>599</v>
      </c>
      <c r="G35" t="s">
        <v>599</v>
      </c>
      <c r="H35" t="s">
        <v>599</v>
      </c>
      <c r="I35">
        <v>406</v>
      </c>
      <c r="J35">
        <v>0</v>
      </c>
      <c r="K35">
        <v>0</v>
      </c>
      <c r="L35">
        <v>0</v>
      </c>
      <c r="M35">
        <v>0</v>
      </c>
      <c r="N35">
        <v>0</v>
      </c>
      <c r="O35">
        <v>3</v>
      </c>
      <c r="P35">
        <v>0</v>
      </c>
      <c r="Q35">
        <v>0</v>
      </c>
      <c r="R35">
        <v>0</v>
      </c>
      <c r="S35">
        <v>0</v>
      </c>
      <c r="T35">
        <v>0</v>
      </c>
      <c r="U35">
        <v>0</v>
      </c>
      <c r="V35">
        <v>0</v>
      </c>
      <c r="W35" s="17">
        <f t="shared" si="1"/>
        <v>3</v>
      </c>
    </row>
    <row r="36" spans="1:23">
      <c r="A36">
        <v>2025</v>
      </c>
      <c r="B36" t="s">
        <v>33</v>
      </c>
      <c r="C36" t="s">
        <v>438</v>
      </c>
      <c r="D36" t="s">
        <v>724</v>
      </c>
      <c r="E36" t="s">
        <v>599</v>
      </c>
      <c r="F36" t="s">
        <v>599</v>
      </c>
      <c r="G36" t="s">
        <v>599</v>
      </c>
      <c r="H36" t="s">
        <v>599</v>
      </c>
      <c r="I36">
        <v>406</v>
      </c>
      <c r="J36">
        <v>0</v>
      </c>
      <c r="K36">
        <v>1</v>
      </c>
      <c r="L36">
        <v>2</v>
      </c>
      <c r="M36">
        <v>2</v>
      </c>
      <c r="N36">
        <v>1</v>
      </c>
      <c r="O36">
        <v>1</v>
      </c>
      <c r="P36">
        <v>0</v>
      </c>
      <c r="Q36">
        <v>0</v>
      </c>
      <c r="R36">
        <v>0</v>
      </c>
      <c r="S36">
        <v>0</v>
      </c>
      <c r="T36">
        <v>0</v>
      </c>
      <c r="U36">
        <v>0</v>
      </c>
      <c r="V36">
        <v>0</v>
      </c>
      <c r="W36" s="17">
        <f t="shared" si="1"/>
        <v>7</v>
      </c>
    </row>
    <row r="37" spans="1:23">
      <c r="A37">
        <v>2025</v>
      </c>
      <c r="B37" t="s">
        <v>34</v>
      </c>
      <c r="C37" t="s">
        <v>607</v>
      </c>
      <c r="D37" t="s">
        <v>725</v>
      </c>
      <c r="E37" t="s">
        <v>726</v>
      </c>
      <c r="F37" t="s">
        <v>599</v>
      </c>
      <c r="G37" t="s">
        <v>599</v>
      </c>
      <c r="H37" t="s">
        <v>599</v>
      </c>
      <c r="I37">
        <v>406</v>
      </c>
      <c r="J37">
        <v>0</v>
      </c>
      <c r="K37">
        <v>3</v>
      </c>
      <c r="L37">
        <v>2</v>
      </c>
      <c r="M37">
        <v>5</v>
      </c>
      <c r="N37">
        <v>4</v>
      </c>
      <c r="O37">
        <v>2</v>
      </c>
      <c r="P37">
        <v>1</v>
      </c>
      <c r="Q37">
        <v>5</v>
      </c>
      <c r="R37">
        <v>2</v>
      </c>
      <c r="S37">
        <v>0</v>
      </c>
      <c r="T37">
        <v>0</v>
      </c>
      <c r="U37">
        <v>0</v>
      </c>
      <c r="V37">
        <v>0</v>
      </c>
      <c r="W37" s="17">
        <f t="shared" si="1"/>
        <v>24</v>
      </c>
    </row>
    <row r="38" spans="1:23">
      <c r="A38">
        <v>2025</v>
      </c>
      <c r="B38" t="s">
        <v>35</v>
      </c>
      <c r="C38" t="s">
        <v>439</v>
      </c>
      <c r="D38" t="s">
        <v>675</v>
      </c>
      <c r="E38" t="s">
        <v>727</v>
      </c>
      <c r="F38" t="s">
        <v>728</v>
      </c>
      <c r="G38" t="s">
        <v>599</v>
      </c>
      <c r="H38" t="s">
        <v>599</v>
      </c>
      <c r="I38">
        <v>406</v>
      </c>
      <c r="J38">
        <v>0</v>
      </c>
      <c r="K38">
        <v>0</v>
      </c>
      <c r="L38">
        <v>1</v>
      </c>
      <c r="M38">
        <v>4</v>
      </c>
      <c r="N38">
        <v>0</v>
      </c>
      <c r="O38">
        <v>1</v>
      </c>
      <c r="P38">
        <v>1</v>
      </c>
      <c r="Q38">
        <v>3</v>
      </c>
      <c r="R38">
        <v>1</v>
      </c>
      <c r="S38">
        <v>5</v>
      </c>
      <c r="T38">
        <v>8</v>
      </c>
      <c r="U38">
        <v>2</v>
      </c>
      <c r="V38">
        <v>3</v>
      </c>
      <c r="W38" s="17">
        <f t="shared" si="1"/>
        <v>29</v>
      </c>
    </row>
    <row r="39" spans="1:23">
      <c r="A39">
        <v>2025</v>
      </c>
      <c r="B39" t="s">
        <v>36</v>
      </c>
      <c r="C39" t="s">
        <v>608</v>
      </c>
      <c r="D39" t="s">
        <v>729</v>
      </c>
      <c r="E39" t="s">
        <v>730</v>
      </c>
      <c r="F39" t="s">
        <v>599</v>
      </c>
      <c r="G39" t="s">
        <v>599</v>
      </c>
      <c r="H39" t="s">
        <v>599</v>
      </c>
      <c r="I39">
        <v>406</v>
      </c>
      <c r="J39">
        <v>0</v>
      </c>
      <c r="K39">
        <v>1</v>
      </c>
      <c r="L39">
        <v>2</v>
      </c>
      <c r="M39">
        <v>3</v>
      </c>
      <c r="N39">
        <v>2</v>
      </c>
      <c r="O39">
        <v>3</v>
      </c>
      <c r="P39">
        <v>4</v>
      </c>
      <c r="Q39">
        <v>1</v>
      </c>
      <c r="R39">
        <v>1</v>
      </c>
      <c r="S39">
        <v>0</v>
      </c>
      <c r="T39">
        <v>0</v>
      </c>
      <c r="U39">
        <v>0</v>
      </c>
      <c r="V39">
        <v>0</v>
      </c>
      <c r="W39" s="17">
        <f t="shared" si="1"/>
        <v>17</v>
      </c>
    </row>
    <row r="40" spans="1:23">
      <c r="A40">
        <v>2025</v>
      </c>
      <c r="B40" t="s">
        <v>37</v>
      </c>
      <c r="C40" t="s">
        <v>440</v>
      </c>
      <c r="D40" t="s">
        <v>731</v>
      </c>
      <c r="E40" t="s">
        <v>599</v>
      </c>
      <c r="F40" t="s">
        <v>599</v>
      </c>
      <c r="G40" t="s">
        <v>599</v>
      </c>
      <c r="H40" t="s">
        <v>599</v>
      </c>
      <c r="I40">
        <v>406</v>
      </c>
      <c r="J40">
        <v>0</v>
      </c>
      <c r="K40">
        <v>0</v>
      </c>
      <c r="L40">
        <v>0</v>
      </c>
      <c r="M40">
        <v>0</v>
      </c>
      <c r="N40">
        <v>0</v>
      </c>
      <c r="O40">
        <v>0</v>
      </c>
      <c r="P40">
        <v>5</v>
      </c>
      <c r="Q40">
        <v>19</v>
      </c>
      <c r="R40">
        <v>7</v>
      </c>
      <c r="S40">
        <v>26</v>
      </c>
      <c r="T40">
        <v>13</v>
      </c>
      <c r="U40">
        <v>8</v>
      </c>
      <c r="V40">
        <v>3</v>
      </c>
      <c r="W40" s="17">
        <f t="shared" si="1"/>
        <v>81</v>
      </c>
    </row>
    <row r="41" spans="1:23">
      <c r="A41">
        <v>2025</v>
      </c>
      <c r="B41" t="s">
        <v>38</v>
      </c>
      <c r="C41" t="s">
        <v>441</v>
      </c>
      <c r="D41" t="s">
        <v>732</v>
      </c>
      <c r="E41" t="s">
        <v>599</v>
      </c>
      <c r="F41" t="s">
        <v>599</v>
      </c>
      <c r="G41" t="s">
        <v>599</v>
      </c>
      <c r="H41" t="s">
        <v>599</v>
      </c>
      <c r="I41">
        <v>406</v>
      </c>
      <c r="J41">
        <v>0</v>
      </c>
      <c r="K41">
        <v>6</v>
      </c>
      <c r="L41">
        <v>2</v>
      </c>
      <c r="M41">
        <v>5</v>
      </c>
      <c r="N41">
        <v>6</v>
      </c>
      <c r="O41">
        <v>5</v>
      </c>
      <c r="P41">
        <v>6</v>
      </c>
      <c r="Q41">
        <v>10</v>
      </c>
      <c r="R41">
        <v>7</v>
      </c>
      <c r="S41">
        <v>0</v>
      </c>
      <c r="T41">
        <v>0</v>
      </c>
      <c r="U41">
        <v>0</v>
      </c>
      <c r="V41">
        <v>0</v>
      </c>
      <c r="W41" s="17">
        <f t="shared" si="1"/>
        <v>47</v>
      </c>
    </row>
    <row r="42" spans="1:23">
      <c r="A42">
        <v>2025</v>
      </c>
      <c r="B42" t="s">
        <v>39</v>
      </c>
      <c r="C42" t="s">
        <v>442</v>
      </c>
      <c r="D42" t="s">
        <v>733</v>
      </c>
      <c r="E42" t="s">
        <v>599</v>
      </c>
      <c r="F42" t="s">
        <v>599</v>
      </c>
      <c r="G42" t="s">
        <v>599</v>
      </c>
      <c r="H42" t="s">
        <v>599</v>
      </c>
      <c r="I42">
        <v>406</v>
      </c>
      <c r="J42">
        <v>0</v>
      </c>
      <c r="K42">
        <v>0</v>
      </c>
      <c r="L42">
        <v>0</v>
      </c>
      <c r="M42">
        <v>0</v>
      </c>
      <c r="N42">
        <v>0</v>
      </c>
      <c r="O42">
        <v>0</v>
      </c>
      <c r="P42">
        <v>0</v>
      </c>
      <c r="Q42">
        <v>0</v>
      </c>
      <c r="R42">
        <v>0</v>
      </c>
      <c r="S42">
        <v>35</v>
      </c>
      <c r="T42">
        <v>33</v>
      </c>
      <c r="U42">
        <v>16</v>
      </c>
      <c r="V42">
        <v>16</v>
      </c>
      <c r="W42" s="17">
        <f t="shared" si="1"/>
        <v>100</v>
      </c>
    </row>
    <row r="43" spans="1:23">
      <c r="A43">
        <v>2025</v>
      </c>
      <c r="B43" t="s">
        <v>40</v>
      </c>
      <c r="C43" t="s">
        <v>443</v>
      </c>
      <c r="D43" t="s">
        <v>734</v>
      </c>
      <c r="E43" t="s">
        <v>599</v>
      </c>
      <c r="F43" t="s">
        <v>599</v>
      </c>
      <c r="G43" t="s">
        <v>599</v>
      </c>
      <c r="H43" t="s">
        <v>599</v>
      </c>
      <c r="I43">
        <v>406</v>
      </c>
      <c r="J43">
        <v>0</v>
      </c>
      <c r="K43">
        <v>5</v>
      </c>
      <c r="L43">
        <v>5</v>
      </c>
      <c r="M43">
        <v>2</v>
      </c>
      <c r="N43">
        <v>1</v>
      </c>
      <c r="O43">
        <v>1</v>
      </c>
      <c r="P43">
        <v>0</v>
      </c>
      <c r="Q43">
        <v>0</v>
      </c>
      <c r="R43">
        <v>0</v>
      </c>
      <c r="S43">
        <v>0</v>
      </c>
      <c r="T43">
        <v>0</v>
      </c>
      <c r="U43">
        <v>0</v>
      </c>
      <c r="V43">
        <v>0</v>
      </c>
      <c r="W43" s="17">
        <f t="shared" si="1"/>
        <v>14</v>
      </c>
    </row>
    <row r="44" spans="1:23">
      <c r="A44">
        <v>2025</v>
      </c>
      <c r="B44" t="s">
        <v>41</v>
      </c>
      <c r="C44" t="s">
        <v>444</v>
      </c>
      <c r="D44" t="s">
        <v>712</v>
      </c>
      <c r="E44" t="s">
        <v>599</v>
      </c>
      <c r="F44" t="s">
        <v>599</v>
      </c>
      <c r="G44" t="s">
        <v>599</v>
      </c>
      <c r="H44" t="s">
        <v>599</v>
      </c>
      <c r="I44">
        <v>406</v>
      </c>
      <c r="J44">
        <v>1</v>
      </c>
      <c r="K44">
        <v>2</v>
      </c>
      <c r="L44">
        <v>1</v>
      </c>
      <c r="M44">
        <v>1</v>
      </c>
      <c r="N44">
        <v>0</v>
      </c>
      <c r="O44">
        <v>1</v>
      </c>
      <c r="P44">
        <v>3</v>
      </c>
      <c r="Q44">
        <v>4</v>
      </c>
      <c r="R44">
        <v>2</v>
      </c>
      <c r="S44">
        <v>0</v>
      </c>
      <c r="T44">
        <v>0</v>
      </c>
      <c r="U44">
        <v>0</v>
      </c>
      <c r="V44">
        <v>0</v>
      </c>
      <c r="W44" s="17">
        <f t="shared" si="1"/>
        <v>15</v>
      </c>
    </row>
    <row r="45" spans="1:23">
      <c r="A45">
        <v>2025</v>
      </c>
      <c r="B45" t="s">
        <v>42</v>
      </c>
      <c r="C45" t="s">
        <v>445</v>
      </c>
      <c r="D45" t="s">
        <v>735</v>
      </c>
      <c r="E45" t="s">
        <v>735</v>
      </c>
      <c r="F45" t="s">
        <v>599</v>
      </c>
      <c r="G45" t="s">
        <v>599</v>
      </c>
      <c r="H45" t="s">
        <v>599</v>
      </c>
      <c r="I45">
        <v>406</v>
      </c>
      <c r="J45">
        <v>0</v>
      </c>
      <c r="K45">
        <v>0</v>
      </c>
      <c r="L45">
        <v>0</v>
      </c>
      <c r="M45">
        <v>0</v>
      </c>
      <c r="N45">
        <v>0</v>
      </c>
      <c r="O45">
        <v>0</v>
      </c>
      <c r="P45">
        <v>0</v>
      </c>
      <c r="Q45">
        <v>0</v>
      </c>
      <c r="R45">
        <v>0</v>
      </c>
      <c r="S45">
        <v>14</v>
      </c>
      <c r="T45">
        <v>8</v>
      </c>
      <c r="U45">
        <v>1</v>
      </c>
      <c r="V45">
        <v>1</v>
      </c>
      <c r="W45" s="17">
        <f t="shared" si="1"/>
        <v>24</v>
      </c>
    </row>
    <row r="46" spans="1:23">
      <c r="A46">
        <v>2025</v>
      </c>
      <c r="B46" t="s">
        <v>43</v>
      </c>
      <c r="C46" t="s">
        <v>274</v>
      </c>
      <c r="D46" t="s">
        <v>736</v>
      </c>
      <c r="E46" t="s">
        <v>599</v>
      </c>
      <c r="F46" t="s">
        <v>599</v>
      </c>
      <c r="G46" t="s">
        <v>599</v>
      </c>
      <c r="H46" t="s">
        <v>599</v>
      </c>
      <c r="I46">
        <v>406</v>
      </c>
      <c r="J46">
        <v>0</v>
      </c>
      <c r="K46">
        <v>7</v>
      </c>
      <c r="L46">
        <v>8</v>
      </c>
      <c r="M46">
        <v>14</v>
      </c>
      <c r="N46">
        <v>4</v>
      </c>
      <c r="O46">
        <v>2</v>
      </c>
      <c r="P46">
        <v>2</v>
      </c>
      <c r="Q46">
        <v>1</v>
      </c>
      <c r="R46">
        <v>4</v>
      </c>
      <c r="S46">
        <v>0</v>
      </c>
      <c r="T46">
        <v>0</v>
      </c>
      <c r="U46">
        <v>0</v>
      </c>
      <c r="V46">
        <v>0</v>
      </c>
      <c r="W46" s="17">
        <f t="shared" si="1"/>
        <v>42</v>
      </c>
    </row>
    <row r="47" spans="1:23">
      <c r="A47">
        <v>2025</v>
      </c>
      <c r="B47" t="s">
        <v>44</v>
      </c>
      <c r="C47" t="s">
        <v>446</v>
      </c>
      <c r="D47" t="s">
        <v>737</v>
      </c>
      <c r="E47" t="s">
        <v>738</v>
      </c>
      <c r="F47" t="s">
        <v>599</v>
      </c>
      <c r="G47" t="s">
        <v>599</v>
      </c>
      <c r="H47" t="s">
        <v>599</v>
      </c>
      <c r="I47">
        <v>406</v>
      </c>
      <c r="J47">
        <v>1</v>
      </c>
      <c r="K47">
        <v>5</v>
      </c>
      <c r="L47">
        <v>2</v>
      </c>
      <c r="M47">
        <v>2</v>
      </c>
      <c r="N47">
        <v>2</v>
      </c>
      <c r="O47">
        <v>12</v>
      </c>
      <c r="P47">
        <v>6</v>
      </c>
      <c r="Q47">
        <v>0</v>
      </c>
      <c r="R47">
        <v>0</v>
      </c>
      <c r="S47">
        <v>0</v>
      </c>
      <c r="T47">
        <v>0</v>
      </c>
      <c r="U47">
        <v>0</v>
      </c>
      <c r="V47">
        <v>0</v>
      </c>
      <c r="W47" s="17">
        <f t="shared" si="1"/>
        <v>30</v>
      </c>
    </row>
    <row r="48" spans="1:23">
      <c r="A48">
        <v>2025</v>
      </c>
      <c r="B48" t="s">
        <v>45</v>
      </c>
      <c r="C48" t="s">
        <v>447</v>
      </c>
      <c r="D48" t="s">
        <v>739</v>
      </c>
      <c r="E48" t="s">
        <v>599</v>
      </c>
      <c r="F48" t="s">
        <v>599</v>
      </c>
      <c r="G48" t="s">
        <v>599</v>
      </c>
      <c r="H48" t="s">
        <v>599</v>
      </c>
      <c r="I48">
        <v>406</v>
      </c>
      <c r="J48">
        <v>0</v>
      </c>
      <c r="K48">
        <v>2</v>
      </c>
      <c r="L48">
        <v>2</v>
      </c>
      <c r="M48">
        <v>2</v>
      </c>
      <c r="N48">
        <v>7</v>
      </c>
      <c r="O48">
        <v>1</v>
      </c>
      <c r="P48">
        <v>2</v>
      </c>
      <c r="Q48">
        <v>5</v>
      </c>
      <c r="R48">
        <v>2</v>
      </c>
      <c r="S48">
        <v>0</v>
      </c>
      <c r="T48">
        <v>0</v>
      </c>
      <c r="U48">
        <v>0</v>
      </c>
      <c r="V48">
        <v>0</v>
      </c>
      <c r="W48" s="17">
        <f t="shared" si="1"/>
        <v>23</v>
      </c>
    </row>
    <row r="49" spans="1:23">
      <c r="A49">
        <v>2025</v>
      </c>
      <c r="B49" t="s">
        <v>46</v>
      </c>
      <c r="C49" t="s">
        <v>448</v>
      </c>
      <c r="D49" t="s">
        <v>740</v>
      </c>
      <c r="E49" t="s">
        <v>741</v>
      </c>
      <c r="F49" t="s">
        <v>742</v>
      </c>
      <c r="G49" t="s">
        <v>743</v>
      </c>
      <c r="H49" t="s">
        <v>599</v>
      </c>
      <c r="I49">
        <v>406</v>
      </c>
      <c r="J49">
        <v>1</v>
      </c>
      <c r="K49">
        <v>10</v>
      </c>
      <c r="L49">
        <v>20</v>
      </c>
      <c r="M49">
        <v>18</v>
      </c>
      <c r="N49">
        <v>19</v>
      </c>
      <c r="O49">
        <v>13</v>
      </c>
      <c r="P49">
        <v>6</v>
      </c>
      <c r="Q49">
        <v>7</v>
      </c>
      <c r="R49">
        <v>6</v>
      </c>
      <c r="S49">
        <v>12</v>
      </c>
      <c r="T49">
        <v>7</v>
      </c>
      <c r="U49">
        <v>8</v>
      </c>
      <c r="V49">
        <v>4</v>
      </c>
      <c r="W49" s="17">
        <f t="shared" si="1"/>
        <v>131</v>
      </c>
    </row>
    <row r="50" spans="1:23">
      <c r="A50">
        <v>2025</v>
      </c>
      <c r="B50" t="s">
        <v>47</v>
      </c>
      <c r="C50" t="s">
        <v>449</v>
      </c>
      <c r="D50" t="s">
        <v>744</v>
      </c>
      <c r="E50" t="s">
        <v>599</v>
      </c>
      <c r="F50" t="s">
        <v>599</v>
      </c>
      <c r="G50" t="s">
        <v>599</v>
      </c>
      <c r="H50" t="s">
        <v>599</v>
      </c>
      <c r="I50">
        <v>406</v>
      </c>
      <c r="J50">
        <v>0</v>
      </c>
      <c r="K50">
        <v>12</v>
      </c>
      <c r="L50">
        <v>12</v>
      </c>
      <c r="M50">
        <v>15</v>
      </c>
      <c r="N50">
        <v>15</v>
      </c>
      <c r="O50">
        <v>11</v>
      </c>
      <c r="P50">
        <v>19</v>
      </c>
      <c r="Q50">
        <v>14</v>
      </c>
      <c r="R50">
        <v>15</v>
      </c>
      <c r="S50">
        <v>0</v>
      </c>
      <c r="T50">
        <v>0</v>
      </c>
      <c r="U50">
        <v>0</v>
      </c>
      <c r="V50">
        <v>0</v>
      </c>
      <c r="W50" s="17">
        <f t="shared" si="1"/>
        <v>113</v>
      </c>
    </row>
    <row r="51" spans="1:23">
      <c r="A51">
        <v>2025</v>
      </c>
      <c r="B51" t="s">
        <v>48</v>
      </c>
      <c r="C51" t="s">
        <v>450</v>
      </c>
      <c r="D51" t="s">
        <v>735</v>
      </c>
      <c r="E51" t="s">
        <v>599</v>
      </c>
      <c r="F51" t="s">
        <v>599</v>
      </c>
      <c r="G51" t="s">
        <v>599</v>
      </c>
      <c r="H51" t="s">
        <v>599</v>
      </c>
      <c r="I51">
        <v>406</v>
      </c>
      <c r="J51">
        <v>0</v>
      </c>
      <c r="K51">
        <v>12</v>
      </c>
      <c r="L51">
        <v>6</v>
      </c>
      <c r="M51">
        <v>0</v>
      </c>
      <c r="N51">
        <v>0</v>
      </c>
      <c r="O51">
        <v>0</v>
      </c>
      <c r="P51">
        <v>0</v>
      </c>
      <c r="Q51">
        <v>0</v>
      </c>
      <c r="R51">
        <v>0</v>
      </c>
      <c r="S51">
        <v>0</v>
      </c>
      <c r="T51">
        <v>0</v>
      </c>
      <c r="U51">
        <v>0</v>
      </c>
      <c r="V51">
        <v>0</v>
      </c>
      <c r="W51" s="17">
        <f t="shared" si="1"/>
        <v>18</v>
      </c>
    </row>
    <row r="52" spans="1:23">
      <c r="A52">
        <v>2025</v>
      </c>
      <c r="B52" t="s">
        <v>49</v>
      </c>
      <c r="C52" t="s">
        <v>451</v>
      </c>
      <c r="D52" t="s">
        <v>745</v>
      </c>
      <c r="E52" t="s">
        <v>599</v>
      </c>
      <c r="F52" t="s">
        <v>599</v>
      </c>
      <c r="G52" t="s">
        <v>599</v>
      </c>
      <c r="H52" t="s">
        <v>599</v>
      </c>
      <c r="I52">
        <v>406</v>
      </c>
      <c r="J52">
        <v>0</v>
      </c>
      <c r="K52">
        <v>1</v>
      </c>
      <c r="L52">
        <v>4</v>
      </c>
      <c r="M52">
        <v>2</v>
      </c>
      <c r="N52">
        <v>1</v>
      </c>
      <c r="O52">
        <v>0</v>
      </c>
      <c r="P52">
        <v>0</v>
      </c>
      <c r="Q52">
        <v>0</v>
      </c>
      <c r="R52">
        <v>0</v>
      </c>
      <c r="S52">
        <v>0</v>
      </c>
      <c r="T52">
        <v>0</v>
      </c>
      <c r="U52">
        <v>0</v>
      </c>
      <c r="V52">
        <v>0</v>
      </c>
      <c r="W52" s="17">
        <f t="shared" si="1"/>
        <v>8</v>
      </c>
    </row>
    <row r="53" spans="1:23">
      <c r="A53">
        <v>2025</v>
      </c>
      <c r="B53" t="s">
        <v>50</v>
      </c>
      <c r="C53" t="s">
        <v>609</v>
      </c>
      <c r="D53" t="s">
        <v>746</v>
      </c>
      <c r="E53" t="s">
        <v>747</v>
      </c>
      <c r="F53" t="s">
        <v>748</v>
      </c>
      <c r="G53" t="s">
        <v>599</v>
      </c>
      <c r="H53" t="s">
        <v>599</v>
      </c>
      <c r="I53">
        <v>406</v>
      </c>
      <c r="J53">
        <v>0</v>
      </c>
      <c r="K53">
        <v>0</v>
      </c>
      <c r="L53">
        <v>0</v>
      </c>
      <c r="M53">
        <v>0</v>
      </c>
      <c r="N53">
        <v>0</v>
      </c>
      <c r="O53">
        <v>0</v>
      </c>
      <c r="P53">
        <v>1</v>
      </c>
      <c r="Q53">
        <v>5</v>
      </c>
      <c r="R53">
        <v>2</v>
      </c>
      <c r="S53">
        <v>8</v>
      </c>
      <c r="T53">
        <v>2</v>
      </c>
      <c r="U53">
        <v>1</v>
      </c>
      <c r="V53">
        <v>1</v>
      </c>
      <c r="W53" s="17">
        <f t="shared" si="1"/>
        <v>20</v>
      </c>
    </row>
    <row r="54" spans="1:23">
      <c r="A54">
        <v>2025</v>
      </c>
      <c r="B54" t="s">
        <v>51</v>
      </c>
      <c r="C54" t="s">
        <v>452</v>
      </c>
      <c r="D54" t="s">
        <v>749</v>
      </c>
      <c r="E54" t="s">
        <v>599</v>
      </c>
      <c r="F54" t="s">
        <v>599</v>
      </c>
      <c r="G54" t="s">
        <v>599</v>
      </c>
      <c r="H54" t="s">
        <v>599</v>
      </c>
      <c r="I54">
        <v>406</v>
      </c>
      <c r="J54">
        <v>0</v>
      </c>
      <c r="K54">
        <v>0</v>
      </c>
      <c r="L54">
        <v>0</v>
      </c>
      <c r="M54">
        <v>0</v>
      </c>
      <c r="N54">
        <v>0</v>
      </c>
      <c r="O54">
        <v>0</v>
      </c>
      <c r="P54">
        <v>4</v>
      </c>
      <c r="Q54">
        <v>3</v>
      </c>
      <c r="R54">
        <v>4</v>
      </c>
      <c r="S54">
        <v>0</v>
      </c>
      <c r="T54">
        <v>0</v>
      </c>
      <c r="U54">
        <v>0</v>
      </c>
      <c r="V54">
        <v>0</v>
      </c>
      <c r="W54" s="17">
        <f t="shared" si="1"/>
        <v>11</v>
      </c>
    </row>
    <row r="55" spans="1:23">
      <c r="A55">
        <v>2025</v>
      </c>
      <c r="B55" t="s">
        <v>52</v>
      </c>
      <c r="C55" t="s">
        <v>453</v>
      </c>
      <c r="D55" t="s">
        <v>750</v>
      </c>
      <c r="E55" t="s">
        <v>751</v>
      </c>
      <c r="F55" t="s">
        <v>599</v>
      </c>
      <c r="G55" t="s">
        <v>599</v>
      </c>
      <c r="H55" t="s">
        <v>599</v>
      </c>
      <c r="I55">
        <v>406</v>
      </c>
      <c r="J55">
        <v>0</v>
      </c>
      <c r="K55">
        <v>0</v>
      </c>
      <c r="L55">
        <v>3</v>
      </c>
      <c r="M55">
        <v>2</v>
      </c>
      <c r="N55">
        <v>3</v>
      </c>
      <c r="O55">
        <v>2</v>
      </c>
      <c r="P55">
        <v>1</v>
      </c>
      <c r="Q55">
        <v>4</v>
      </c>
      <c r="R55">
        <v>2</v>
      </c>
      <c r="S55">
        <v>0</v>
      </c>
      <c r="T55">
        <v>0</v>
      </c>
      <c r="U55">
        <v>0</v>
      </c>
      <c r="V55">
        <v>0</v>
      </c>
      <c r="W55" s="17">
        <f t="shared" si="1"/>
        <v>17</v>
      </c>
    </row>
    <row r="56" spans="1:23">
      <c r="A56">
        <v>2025</v>
      </c>
      <c r="B56" t="s">
        <v>53</v>
      </c>
      <c r="C56" t="s">
        <v>610</v>
      </c>
      <c r="D56" t="s">
        <v>752</v>
      </c>
      <c r="E56" t="s">
        <v>723</v>
      </c>
      <c r="F56" t="s">
        <v>599</v>
      </c>
      <c r="G56" t="s">
        <v>599</v>
      </c>
      <c r="H56" t="s">
        <v>599</v>
      </c>
      <c r="I56">
        <v>406</v>
      </c>
      <c r="J56">
        <v>0</v>
      </c>
      <c r="K56">
        <v>1</v>
      </c>
      <c r="L56">
        <v>3</v>
      </c>
      <c r="M56">
        <v>3</v>
      </c>
      <c r="N56">
        <v>0</v>
      </c>
      <c r="O56">
        <v>1</v>
      </c>
      <c r="P56">
        <v>16</v>
      </c>
      <c r="Q56">
        <v>5</v>
      </c>
      <c r="R56">
        <v>0</v>
      </c>
      <c r="S56">
        <v>0</v>
      </c>
      <c r="T56">
        <v>0</v>
      </c>
      <c r="U56">
        <v>0</v>
      </c>
      <c r="V56">
        <v>0</v>
      </c>
      <c r="W56" s="17">
        <f t="shared" si="1"/>
        <v>29</v>
      </c>
    </row>
    <row r="57" spans="1:23">
      <c r="A57">
        <v>2025</v>
      </c>
      <c r="B57" t="s">
        <v>54</v>
      </c>
      <c r="C57" t="s">
        <v>454</v>
      </c>
      <c r="D57" t="s">
        <v>753</v>
      </c>
      <c r="E57" t="s">
        <v>754</v>
      </c>
      <c r="F57" t="s">
        <v>599</v>
      </c>
      <c r="G57" t="s">
        <v>599</v>
      </c>
      <c r="H57" t="s">
        <v>599</v>
      </c>
      <c r="I57">
        <v>406</v>
      </c>
      <c r="J57">
        <v>2</v>
      </c>
      <c r="K57">
        <v>4</v>
      </c>
      <c r="L57">
        <v>2</v>
      </c>
      <c r="M57">
        <v>9</v>
      </c>
      <c r="N57">
        <v>3</v>
      </c>
      <c r="O57">
        <v>3</v>
      </c>
      <c r="P57">
        <v>3</v>
      </c>
      <c r="Q57">
        <v>3</v>
      </c>
      <c r="R57">
        <v>2</v>
      </c>
      <c r="S57">
        <v>0</v>
      </c>
      <c r="T57">
        <v>0</v>
      </c>
      <c r="U57">
        <v>0</v>
      </c>
      <c r="V57">
        <v>0</v>
      </c>
      <c r="W57" s="17">
        <f t="shared" si="1"/>
        <v>31</v>
      </c>
    </row>
    <row r="58" spans="1:23">
      <c r="A58">
        <v>2025</v>
      </c>
      <c r="B58" t="s">
        <v>55</v>
      </c>
      <c r="C58" t="s">
        <v>455</v>
      </c>
      <c r="D58" t="s">
        <v>755</v>
      </c>
      <c r="E58" t="s">
        <v>599</v>
      </c>
      <c r="F58" t="s">
        <v>599</v>
      </c>
      <c r="G58" t="s">
        <v>599</v>
      </c>
      <c r="H58" t="s">
        <v>599</v>
      </c>
      <c r="I58">
        <v>406</v>
      </c>
      <c r="J58">
        <v>2</v>
      </c>
      <c r="K58">
        <v>49</v>
      </c>
      <c r="L58">
        <v>38</v>
      </c>
      <c r="M58">
        <v>45</v>
      </c>
      <c r="N58">
        <v>16</v>
      </c>
      <c r="O58">
        <v>0</v>
      </c>
      <c r="P58">
        <v>0</v>
      </c>
      <c r="Q58">
        <v>0</v>
      </c>
      <c r="R58">
        <v>0</v>
      </c>
      <c r="S58">
        <v>0</v>
      </c>
      <c r="T58">
        <v>0</v>
      </c>
      <c r="U58">
        <v>0</v>
      </c>
      <c r="V58">
        <v>0</v>
      </c>
      <c r="W58" s="17">
        <f t="shared" si="1"/>
        <v>150</v>
      </c>
    </row>
    <row r="59" spans="1:23">
      <c r="A59">
        <v>2025</v>
      </c>
      <c r="B59" t="s">
        <v>56</v>
      </c>
      <c r="C59" t="s">
        <v>456</v>
      </c>
      <c r="D59" t="s">
        <v>714</v>
      </c>
      <c r="E59" t="s">
        <v>756</v>
      </c>
      <c r="F59" t="s">
        <v>599</v>
      </c>
      <c r="G59" t="s">
        <v>599</v>
      </c>
      <c r="H59" t="s">
        <v>599</v>
      </c>
      <c r="I59">
        <v>406</v>
      </c>
      <c r="J59">
        <v>1</v>
      </c>
      <c r="K59">
        <v>4</v>
      </c>
      <c r="L59">
        <v>8</v>
      </c>
      <c r="M59">
        <v>11</v>
      </c>
      <c r="N59">
        <v>17</v>
      </c>
      <c r="O59">
        <v>6</v>
      </c>
      <c r="P59">
        <v>5</v>
      </c>
      <c r="Q59">
        <v>3</v>
      </c>
      <c r="R59">
        <v>5</v>
      </c>
      <c r="S59">
        <v>0</v>
      </c>
      <c r="T59">
        <v>0</v>
      </c>
      <c r="U59">
        <v>0</v>
      </c>
      <c r="V59">
        <v>0</v>
      </c>
      <c r="W59" s="17">
        <f t="shared" si="1"/>
        <v>60</v>
      </c>
    </row>
    <row r="60" spans="1:23">
      <c r="A60">
        <v>2025</v>
      </c>
      <c r="B60" t="s">
        <v>57</v>
      </c>
      <c r="C60" t="s">
        <v>611</v>
      </c>
      <c r="D60" t="s">
        <v>757</v>
      </c>
      <c r="E60" t="s">
        <v>758</v>
      </c>
      <c r="F60" t="s">
        <v>599</v>
      </c>
      <c r="G60" t="s">
        <v>599</v>
      </c>
      <c r="H60" t="s">
        <v>599</v>
      </c>
      <c r="I60">
        <v>406</v>
      </c>
      <c r="J60">
        <v>0</v>
      </c>
      <c r="K60">
        <v>1</v>
      </c>
      <c r="L60">
        <v>5</v>
      </c>
      <c r="M60">
        <v>7</v>
      </c>
      <c r="N60">
        <v>4</v>
      </c>
      <c r="O60">
        <v>3</v>
      </c>
      <c r="P60">
        <v>8</v>
      </c>
      <c r="Q60">
        <v>3</v>
      </c>
      <c r="R60">
        <v>3</v>
      </c>
      <c r="S60">
        <v>4</v>
      </c>
      <c r="T60">
        <v>8</v>
      </c>
      <c r="U60">
        <v>3</v>
      </c>
      <c r="V60">
        <v>2</v>
      </c>
      <c r="W60" s="17">
        <f t="shared" si="1"/>
        <v>51</v>
      </c>
    </row>
    <row r="61" spans="1:23">
      <c r="A61">
        <v>2025</v>
      </c>
      <c r="B61" t="s">
        <v>58</v>
      </c>
      <c r="C61" t="s">
        <v>457</v>
      </c>
      <c r="D61" t="s">
        <v>759</v>
      </c>
      <c r="E61" t="s">
        <v>760</v>
      </c>
      <c r="F61" t="s">
        <v>760</v>
      </c>
      <c r="G61" t="s">
        <v>599</v>
      </c>
      <c r="H61" t="s">
        <v>599</v>
      </c>
      <c r="I61">
        <v>406</v>
      </c>
      <c r="J61">
        <v>0</v>
      </c>
      <c r="K61">
        <v>1</v>
      </c>
      <c r="L61">
        <v>2</v>
      </c>
      <c r="M61">
        <v>4</v>
      </c>
      <c r="N61">
        <v>1</v>
      </c>
      <c r="O61">
        <v>6</v>
      </c>
      <c r="P61">
        <v>5</v>
      </c>
      <c r="Q61">
        <v>5</v>
      </c>
      <c r="R61">
        <v>9</v>
      </c>
      <c r="S61">
        <v>0</v>
      </c>
      <c r="T61">
        <v>0</v>
      </c>
      <c r="U61">
        <v>0</v>
      </c>
      <c r="V61">
        <v>0</v>
      </c>
      <c r="W61" s="17">
        <f t="shared" si="1"/>
        <v>33</v>
      </c>
    </row>
    <row r="62" spans="1:23">
      <c r="A62">
        <v>2025</v>
      </c>
      <c r="B62" t="s">
        <v>59</v>
      </c>
      <c r="C62" t="s">
        <v>458</v>
      </c>
      <c r="D62" t="s">
        <v>761</v>
      </c>
      <c r="E62" t="s">
        <v>762</v>
      </c>
      <c r="F62" t="s">
        <v>762</v>
      </c>
      <c r="G62" t="s">
        <v>599</v>
      </c>
      <c r="H62" t="s">
        <v>599</v>
      </c>
      <c r="I62">
        <v>406</v>
      </c>
      <c r="J62">
        <v>0</v>
      </c>
      <c r="K62">
        <v>6</v>
      </c>
      <c r="L62">
        <v>9</v>
      </c>
      <c r="M62">
        <v>8</v>
      </c>
      <c r="N62">
        <v>7</v>
      </c>
      <c r="O62">
        <v>5</v>
      </c>
      <c r="P62">
        <v>1</v>
      </c>
      <c r="Q62">
        <v>0</v>
      </c>
      <c r="R62">
        <v>0</v>
      </c>
      <c r="S62">
        <v>0</v>
      </c>
      <c r="T62">
        <v>0</v>
      </c>
      <c r="U62">
        <v>0</v>
      </c>
      <c r="V62">
        <v>0</v>
      </c>
      <c r="W62" s="17">
        <f t="shared" si="1"/>
        <v>36</v>
      </c>
    </row>
    <row r="63" spans="1:23">
      <c r="A63">
        <v>2025</v>
      </c>
      <c r="B63" t="s">
        <v>60</v>
      </c>
      <c r="C63" t="s">
        <v>459</v>
      </c>
      <c r="D63" t="s">
        <v>763</v>
      </c>
      <c r="E63" t="s">
        <v>764</v>
      </c>
      <c r="F63" t="s">
        <v>599</v>
      </c>
      <c r="G63" t="s">
        <v>599</v>
      </c>
      <c r="H63" t="s">
        <v>599</v>
      </c>
      <c r="I63">
        <v>406</v>
      </c>
      <c r="J63">
        <v>0</v>
      </c>
      <c r="K63">
        <v>1</v>
      </c>
      <c r="L63">
        <v>36</v>
      </c>
      <c r="M63">
        <v>37</v>
      </c>
      <c r="N63">
        <v>17</v>
      </c>
      <c r="O63">
        <v>15</v>
      </c>
      <c r="P63">
        <v>13</v>
      </c>
      <c r="Q63">
        <v>13</v>
      </c>
      <c r="R63">
        <v>7</v>
      </c>
      <c r="S63">
        <v>11</v>
      </c>
      <c r="T63">
        <v>0</v>
      </c>
      <c r="U63">
        <v>0</v>
      </c>
      <c r="V63">
        <v>0</v>
      </c>
      <c r="W63" s="17">
        <f t="shared" si="1"/>
        <v>150</v>
      </c>
    </row>
    <row r="64" spans="1:23">
      <c r="A64">
        <v>2025</v>
      </c>
      <c r="B64" t="s">
        <v>61</v>
      </c>
      <c r="C64" t="s">
        <v>460</v>
      </c>
      <c r="D64" t="s">
        <v>765</v>
      </c>
      <c r="E64" t="s">
        <v>599</v>
      </c>
      <c r="F64" t="s">
        <v>599</v>
      </c>
      <c r="G64" t="s">
        <v>599</v>
      </c>
      <c r="H64" t="s">
        <v>599</v>
      </c>
      <c r="I64">
        <v>406</v>
      </c>
      <c r="J64">
        <v>2</v>
      </c>
      <c r="K64">
        <v>34</v>
      </c>
      <c r="L64">
        <v>23</v>
      </c>
      <c r="M64">
        <v>35</v>
      </c>
      <c r="N64">
        <v>32</v>
      </c>
      <c r="O64">
        <v>25</v>
      </c>
      <c r="P64">
        <v>18</v>
      </c>
      <c r="Q64">
        <v>17</v>
      </c>
      <c r="R64">
        <v>7</v>
      </c>
      <c r="S64">
        <v>0</v>
      </c>
      <c r="T64">
        <v>0</v>
      </c>
      <c r="U64">
        <v>0</v>
      </c>
      <c r="V64">
        <v>0</v>
      </c>
      <c r="W64" s="17">
        <f t="shared" si="1"/>
        <v>193</v>
      </c>
    </row>
    <row r="65" spans="1:23">
      <c r="A65">
        <v>2025</v>
      </c>
      <c r="B65" t="s">
        <v>62</v>
      </c>
      <c r="C65" t="s">
        <v>461</v>
      </c>
      <c r="D65" t="s">
        <v>766</v>
      </c>
      <c r="E65" t="s">
        <v>599</v>
      </c>
      <c r="F65" t="s">
        <v>599</v>
      </c>
      <c r="G65" t="s">
        <v>599</v>
      </c>
      <c r="H65" t="s">
        <v>599</v>
      </c>
      <c r="I65">
        <v>406</v>
      </c>
      <c r="J65">
        <v>0</v>
      </c>
      <c r="K65">
        <v>1</v>
      </c>
      <c r="L65">
        <v>2</v>
      </c>
      <c r="M65">
        <v>2</v>
      </c>
      <c r="N65">
        <v>2</v>
      </c>
      <c r="O65">
        <v>0</v>
      </c>
      <c r="P65">
        <v>1</v>
      </c>
      <c r="Q65">
        <v>1</v>
      </c>
      <c r="R65">
        <v>2</v>
      </c>
      <c r="S65">
        <v>0</v>
      </c>
      <c r="T65">
        <v>0</v>
      </c>
      <c r="U65">
        <v>0</v>
      </c>
      <c r="V65">
        <v>0</v>
      </c>
      <c r="W65" s="17">
        <f t="shared" si="1"/>
        <v>11</v>
      </c>
    </row>
    <row r="66" spans="1:23">
      <c r="A66">
        <v>2025</v>
      </c>
      <c r="B66" t="s">
        <v>63</v>
      </c>
      <c r="C66" t="s">
        <v>462</v>
      </c>
      <c r="D66" t="s">
        <v>767</v>
      </c>
      <c r="E66" t="s">
        <v>768</v>
      </c>
      <c r="F66" t="s">
        <v>599</v>
      </c>
      <c r="G66" t="s">
        <v>599</v>
      </c>
      <c r="H66" t="s">
        <v>599</v>
      </c>
      <c r="I66">
        <v>406</v>
      </c>
      <c r="J66">
        <v>0</v>
      </c>
      <c r="K66">
        <v>1</v>
      </c>
      <c r="L66">
        <v>0</v>
      </c>
      <c r="M66">
        <v>1</v>
      </c>
      <c r="N66">
        <v>1</v>
      </c>
      <c r="O66">
        <v>3</v>
      </c>
      <c r="P66">
        <v>11</v>
      </c>
      <c r="Q66">
        <v>7</v>
      </c>
      <c r="R66">
        <v>2</v>
      </c>
      <c r="S66">
        <v>0</v>
      </c>
      <c r="T66">
        <v>0</v>
      </c>
      <c r="U66">
        <v>0</v>
      </c>
      <c r="V66">
        <v>0</v>
      </c>
      <c r="W66" s="17">
        <f t="shared" si="1"/>
        <v>26</v>
      </c>
    </row>
    <row r="67" spans="1:23">
      <c r="A67">
        <v>2025</v>
      </c>
      <c r="B67" t="s">
        <v>64</v>
      </c>
      <c r="C67" t="s">
        <v>463</v>
      </c>
      <c r="D67" t="s">
        <v>769</v>
      </c>
      <c r="E67" t="s">
        <v>599</v>
      </c>
      <c r="F67" t="s">
        <v>599</v>
      </c>
      <c r="G67" t="s">
        <v>599</v>
      </c>
      <c r="H67" t="s">
        <v>599</v>
      </c>
      <c r="I67">
        <v>406</v>
      </c>
      <c r="J67">
        <v>0</v>
      </c>
      <c r="K67">
        <v>3</v>
      </c>
      <c r="L67">
        <v>0</v>
      </c>
      <c r="M67">
        <v>1</v>
      </c>
      <c r="N67">
        <v>1</v>
      </c>
      <c r="O67">
        <v>0</v>
      </c>
      <c r="P67">
        <v>0</v>
      </c>
      <c r="Q67">
        <v>0</v>
      </c>
      <c r="R67">
        <v>0</v>
      </c>
      <c r="S67">
        <v>0</v>
      </c>
      <c r="T67">
        <v>0</v>
      </c>
      <c r="U67">
        <v>0</v>
      </c>
      <c r="V67">
        <v>0</v>
      </c>
      <c r="W67" s="17">
        <f t="shared" ref="W67:W130" si="2">SUM(J67:V67)</f>
        <v>5</v>
      </c>
    </row>
    <row r="68" spans="1:23">
      <c r="A68">
        <v>2025</v>
      </c>
      <c r="B68" t="s">
        <v>65</v>
      </c>
      <c r="C68" t="s">
        <v>464</v>
      </c>
      <c r="D68" t="s">
        <v>770</v>
      </c>
      <c r="E68" t="s">
        <v>771</v>
      </c>
      <c r="F68" t="s">
        <v>599</v>
      </c>
      <c r="G68" t="s">
        <v>599</v>
      </c>
      <c r="H68" t="s">
        <v>599</v>
      </c>
      <c r="I68">
        <v>406</v>
      </c>
      <c r="J68">
        <v>1</v>
      </c>
      <c r="K68">
        <v>12</v>
      </c>
      <c r="L68">
        <v>12</v>
      </c>
      <c r="M68">
        <v>8</v>
      </c>
      <c r="N68">
        <v>8</v>
      </c>
      <c r="O68">
        <v>15</v>
      </c>
      <c r="P68">
        <v>7</v>
      </c>
      <c r="Q68">
        <v>5</v>
      </c>
      <c r="R68">
        <v>1</v>
      </c>
      <c r="S68">
        <v>0</v>
      </c>
      <c r="T68">
        <v>0</v>
      </c>
      <c r="U68">
        <v>0</v>
      </c>
      <c r="V68">
        <v>0</v>
      </c>
      <c r="W68" s="17">
        <f t="shared" si="2"/>
        <v>69</v>
      </c>
    </row>
    <row r="69" spans="1:23">
      <c r="A69">
        <v>2025</v>
      </c>
      <c r="B69" t="s">
        <v>66</v>
      </c>
      <c r="C69" t="s">
        <v>465</v>
      </c>
      <c r="D69" t="s">
        <v>772</v>
      </c>
      <c r="E69" t="s">
        <v>599</v>
      </c>
      <c r="F69" t="s">
        <v>599</v>
      </c>
      <c r="G69" t="s">
        <v>599</v>
      </c>
      <c r="H69" t="s">
        <v>599</v>
      </c>
      <c r="I69">
        <v>406</v>
      </c>
      <c r="J69">
        <v>0</v>
      </c>
      <c r="K69">
        <v>5</v>
      </c>
      <c r="L69">
        <v>11</v>
      </c>
      <c r="M69">
        <v>10</v>
      </c>
      <c r="N69">
        <v>7</v>
      </c>
      <c r="O69">
        <v>14</v>
      </c>
      <c r="P69">
        <v>8</v>
      </c>
      <c r="Q69">
        <v>8</v>
      </c>
      <c r="R69">
        <v>6</v>
      </c>
      <c r="S69">
        <v>0</v>
      </c>
      <c r="T69">
        <v>0</v>
      </c>
      <c r="U69">
        <v>0</v>
      </c>
      <c r="V69">
        <v>0</v>
      </c>
      <c r="W69" s="17">
        <f t="shared" si="2"/>
        <v>69</v>
      </c>
    </row>
    <row r="70" spans="1:23">
      <c r="A70">
        <v>2025</v>
      </c>
      <c r="B70" t="s">
        <v>67</v>
      </c>
      <c r="C70" t="s">
        <v>466</v>
      </c>
      <c r="D70" t="s">
        <v>773</v>
      </c>
      <c r="E70" t="s">
        <v>599</v>
      </c>
      <c r="F70" t="s">
        <v>599</v>
      </c>
      <c r="G70" t="s">
        <v>599</v>
      </c>
      <c r="H70" t="s">
        <v>599</v>
      </c>
      <c r="I70">
        <v>406</v>
      </c>
      <c r="J70">
        <v>0</v>
      </c>
      <c r="K70">
        <v>4</v>
      </c>
      <c r="L70">
        <v>3</v>
      </c>
      <c r="M70">
        <v>3</v>
      </c>
      <c r="N70">
        <v>4</v>
      </c>
      <c r="O70">
        <v>5</v>
      </c>
      <c r="P70">
        <v>1</v>
      </c>
      <c r="Q70">
        <v>0</v>
      </c>
      <c r="R70">
        <v>0</v>
      </c>
      <c r="S70">
        <v>0</v>
      </c>
      <c r="T70">
        <v>0</v>
      </c>
      <c r="U70">
        <v>0</v>
      </c>
      <c r="V70">
        <v>0</v>
      </c>
      <c r="W70" s="17">
        <f t="shared" si="2"/>
        <v>20</v>
      </c>
    </row>
    <row r="71" spans="1:23">
      <c r="A71">
        <v>2025</v>
      </c>
      <c r="B71" t="s">
        <v>68</v>
      </c>
      <c r="C71" t="s">
        <v>467</v>
      </c>
      <c r="D71" t="s">
        <v>774</v>
      </c>
      <c r="E71" t="s">
        <v>775</v>
      </c>
      <c r="F71" t="s">
        <v>599</v>
      </c>
      <c r="G71" t="s">
        <v>599</v>
      </c>
      <c r="H71" t="s">
        <v>599</v>
      </c>
      <c r="I71">
        <v>406</v>
      </c>
      <c r="J71">
        <v>2</v>
      </c>
      <c r="K71">
        <v>28</v>
      </c>
      <c r="L71">
        <v>31</v>
      </c>
      <c r="M71">
        <v>33</v>
      </c>
      <c r="N71">
        <v>34</v>
      </c>
      <c r="O71">
        <v>19</v>
      </c>
      <c r="P71">
        <v>8</v>
      </c>
      <c r="Q71">
        <v>13</v>
      </c>
      <c r="R71">
        <v>11</v>
      </c>
      <c r="S71">
        <v>0</v>
      </c>
      <c r="T71">
        <v>0</v>
      </c>
      <c r="U71">
        <v>0</v>
      </c>
      <c r="V71">
        <v>0</v>
      </c>
      <c r="W71" s="17">
        <f t="shared" si="2"/>
        <v>179</v>
      </c>
    </row>
    <row r="72" spans="1:23">
      <c r="A72">
        <v>2025</v>
      </c>
      <c r="B72" t="s">
        <v>69</v>
      </c>
      <c r="C72" t="s">
        <v>468</v>
      </c>
      <c r="D72" t="s">
        <v>776</v>
      </c>
      <c r="E72" t="s">
        <v>599</v>
      </c>
      <c r="F72" t="s">
        <v>599</v>
      </c>
      <c r="G72" t="s">
        <v>599</v>
      </c>
      <c r="H72" t="s">
        <v>599</v>
      </c>
      <c r="I72">
        <v>406</v>
      </c>
      <c r="J72">
        <v>0</v>
      </c>
      <c r="K72">
        <v>0</v>
      </c>
      <c r="L72">
        <v>0</v>
      </c>
      <c r="M72">
        <v>0</v>
      </c>
      <c r="N72">
        <v>0</v>
      </c>
      <c r="O72">
        <v>0</v>
      </c>
      <c r="P72">
        <v>0</v>
      </c>
      <c r="Q72">
        <v>0</v>
      </c>
      <c r="R72">
        <v>0</v>
      </c>
      <c r="S72">
        <v>2</v>
      </c>
      <c r="T72">
        <v>8</v>
      </c>
      <c r="U72">
        <v>6</v>
      </c>
      <c r="V72">
        <v>4</v>
      </c>
      <c r="W72" s="17">
        <f t="shared" si="2"/>
        <v>20</v>
      </c>
    </row>
    <row r="73" spans="1:23">
      <c r="A73">
        <v>2025</v>
      </c>
      <c r="B73" t="s">
        <v>70</v>
      </c>
      <c r="C73" t="s">
        <v>612</v>
      </c>
      <c r="D73" t="s">
        <v>777</v>
      </c>
      <c r="E73" t="s">
        <v>599</v>
      </c>
      <c r="F73" t="s">
        <v>599</v>
      </c>
      <c r="G73" t="s">
        <v>599</v>
      </c>
      <c r="H73" t="s">
        <v>599</v>
      </c>
      <c r="I73">
        <v>406</v>
      </c>
      <c r="J73">
        <v>0</v>
      </c>
      <c r="K73">
        <v>0</v>
      </c>
      <c r="L73">
        <v>0</v>
      </c>
      <c r="M73">
        <v>0</v>
      </c>
      <c r="N73">
        <v>0</v>
      </c>
      <c r="O73">
        <v>0</v>
      </c>
      <c r="P73">
        <v>3</v>
      </c>
      <c r="Q73">
        <v>5</v>
      </c>
      <c r="R73">
        <v>3</v>
      </c>
      <c r="S73">
        <v>0</v>
      </c>
      <c r="T73">
        <v>0</v>
      </c>
      <c r="U73">
        <v>0</v>
      </c>
      <c r="V73">
        <v>0</v>
      </c>
      <c r="W73" s="17">
        <f t="shared" si="2"/>
        <v>11</v>
      </c>
    </row>
    <row r="74" spans="1:23">
      <c r="A74">
        <v>2025</v>
      </c>
      <c r="B74" t="s">
        <v>71</v>
      </c>
      <c r="C74" t="s">
        <v>613</v>
      </c>
      <c r="D74" t="s">
        <v>778</v>
      </c>
      <c r="E74" t="s">
        <v>599</v>
      </c>
      <c r="F74" t="s">
        <v>599</v>
      </c>
      <c r="G74" t="s">
        <v>599</v>
      </c>
      <c r="H74" t="s">
        <v>599</v>
      </c>
      <c r="I74">
        <v>406</v>
      </c>
      <c r="J74">
        <v>0</v>
      </c>
      <c r="K74">
        <v>0</v>
      </c>
      <c r="L74">
        <v>0</v>
      </c>
      <c r="M74">
        <v>0</v>
      </c>
      <c r="N74">
        <v>0</v>
      </c>
      <c r="O74">
        <v>0</v>
      </c>
      <c r="P74">
        <v>0</v>
      </c>
      <c r="Q74">
        <v>2</v>
      </c>
      <c r="R74">
        <v>2</v>
      </c>
      <c r="S74">
        <v>0</v>
      </c>
      <c r="T74">
        <v>0</v>
      </c>
      <c r="U74">
        <v>0</v>
      </c>
      <c r="V74">
        <v>0</v>
      </c>
      <c r="W74" s="17">
        <f t="shared" si="2"/>
        <v>4</v>
      </c>
    </row>
    <row r="75" spans="1:23">
      <c r="A75">
        <v>2025</v>
      </c>
      <c r="B75" t="s">
        <v>72</v>
      </c>
      <c r="C75" t="s">
        <v>469</v>
      </c>
      <c r="D75" t="s">
        <v>779</v>
      </c>
      <c r="E75" t="s">
        <v>780</v>
      </c>
      <c r="F75" t="s">
        <v>599</v>
      </c>
      <c r="G75" t="s">
        <v>599</v>
      </c>
      <c r="H75" t="s">
        <v>599</v>
      </c>
      <c r="I75">
        <v>406</v>
      </c>
      <c r="J75">
        <v>0</v>
      </c>
      <c r="K75">
        <v>4</v>
      </c>
      <c r="L75">
        <v>0</v>
      </c>
      <c r="M75">
        <v>2</v>
      </c>
      <c r="N75">
        <v>1</v>
      </c>
      <c r="O75">
        <v>1</v>
      </c>
      <c r="P75">
        <v>4</v>
      </c>
      <c r="Q75">
        <v>1</v>
      </c>
      <c r="R75">
        <v>0</v>
      </c>
      <c r="S75">
        <v>0</v>
      </c>
      <c r="T75">
        <v>0</v>
      </c>
      <c r="U75">
        <v>0</v>
      </c>
      <c r="V75">
        <v>0</v>
      </c>
      <c r="W75" s="17">
        <f t="shared" si="2"/>
        <v>13</v>
      </c>
    </row>
    <row r="76" spans="1:23">
      <c r="A76">
        <v>2025</v>
      </c>
      <c r="B76" t="s">
        <v>73</v>
      </c>
      <c r="C76" t="s">
        <v>275</v>
      </c>
      <c r="D76" t="s">
        <v>781</v>
      </c>
      <c r="E76" t="s">
        <v>599</v>
      </c>
      <c r="F76" t="s">
        <v>599</v>
      </c>
      <c r="G76" t="s">
        <v>599</v>
      </c>
      <c r="H76" t="s">
        <v>599</v>
      </c>
      <c r="I76">
        <v>406</v>
      </c>
      <c r="J76">
        <v>3</v>
      </c>
      <c r="K76">
        <v>67</v>
      </c>
      <c r="L76">
        <v>49</v>
      </c>
      <c r="M76">
        <v>41</v>
      </c>
      <c r="N76">
        <v>41</v>
      </c>
      <c r="O76">
        <v>1</v>
      </c>
      <c r="P76">
        <v>0</v>
      </c>
      <c r="Q76">
        <v>0</v>
      </c>
      <c r="R76">
        <v>0</v>
      </c>
      <c r="S76">
        <v>0</v>
      </c>
      <c r="T76">
        <v>0</v>
      </c>
      <c r="U76">
        <v>0</v>
      </c>
      <c r="V76">
        <v>0</v>
      </c>
      <c r="W76" s="17">
        <f t="shared" si="2"/>
        <v>202</v>
      </c>
    </row>
    <row r="77" spans="1:23">
      <c r="A77">
        <v>2025</v>
      </c>
      <c r="B77" t="s">
        <v>74</v>
      </c>
      <c r="C77" t="s">
        <v>614</v>
      </c>
      <c r="D77" t="s">
        <v>782</v>
      </c>
      <c r="E77" t="s">
        <v>684</v>
      </c>
      <c r="F77" t="s">
        <v>599</v>
      </c>
      <c r="G77" t="s">
        <v>599</v>
      </c>
      <c r="H77" t="s">
        <v>599</v>
      </c>
      <c r="I77">
        <v>406</v>
      </c>
      <c r="J77">
        <v>0</v>
      </c>
      <c r="K77">
        <v>0</v>
      </c>
      <c r="L77">
        <v>5</v>
      </c>
      <c r="M77">
        <v>4</v>
      </c>
      <c r="N77">
        <v>4</v>
      </c>
      <c r="O77">
        <v>19</v>
      </c>
      <c r="P77">
        <v>2</v>
      </c>
      <c r="Q77">
        <v>0</v>
      </c>
      <c r="R77">
        <v>0</v>
      </c>
      <c r="S77">
        <v>0</v>
      </c>
      <c r="T77">
        <v>0</v>
      </c>
      <c r="U77">
        <v>0</v>
      </c>
      <c r="V77">
        <v>0</v>
      </c>
      <c r="W77" s="17">
        <f t="shared" si="2"/>
        <v>34</v>
      </c>
    </row>
    <row r="78" spans="1:23">
      <c r="A78">
        <v>2025</v>
      </c>
      <c r="B78" t="s">
        <v>75</v>
      </c>
      <c r="C78" t="s">
        <v>276</v>
      </c>
      <c r="D78" t="s">
        <v>783</v>
      </c>
      <c r="E78" t="s">
        <v>599</v>
      </c>
      <c r="F78" t="s">
        <v>599</v>
      </c>
      <c r="G78" t="s">
        <v>599</v>
      </c>
      <c r="H78" t="s">
        <v>599</v>
      </c>
      <c r="I78">
        <v>406</v>
      </c>
      <c r="J78">
        <v>2</v>
      </c>
      <c r="K78">
        <v>12</v>
      </c>
      <c r="L78">
        <v>10</v>
      </c>
      <c r="M78">
        <v>3</v>
      </c>
      <c r="N78">
        <v>7</v>
      </c>
      <c r="O78">
        <v>0</v>
      </c>
      <c r="P78">
        <v>0</v>
      </c>
      <c r="Q78">
        <v>0</v>
      </c>
      <c r="R78">
        <v>0</v>
      </c>
      <c r="S78">
        <v>0</v>
      </c>
      <c r="T78">
        <v>0</v>
      </c>
      <c r="U78">
        <v>0</v>
      </c>
      <c r="V78">
        <v>0</v>
      </c>
      <c r="W78" s="17">
        <f t="shared" si="2"/>
        <v>34</v>
      </c>
    </row>
    <row r="79" spans="1:23">
      <c r="A79">
        <v>2025</v>
      </c>
      <c r="B79" t="s">
        <v>76</v>
      </c>
      <c r="C79" t="s">
        <v>470</v>
      </c>
      <c r="D79" t="s">
        <v>784</v>
      </c>
      <c r="E79" t="s">
        <v>599</v>
      </c>
      <c r="F79" t="s">
        <v>599</v>
      </c>
      <c r="G79" t="s">
        <v>599</v>
      </c>
      <c r="H79" t="s">
        <v>599</v>
      </c>
      <c r="I79">
        <v>406</v>
      </c>
      <c r="J79">
        <v>0</v>
      </c>
      <c r="K79">
        <v>0</v>
      </c>
      <c r="L79">
        <v>0</v>
      </c>
      <c r="M79">
        <v>0</v>
      </c>
      <c r="N79">
        <v>0</v>
      </c>
      <c r="O79">
        <v>0</v>
      </c>
      <c r="P79">
        <v>0</v>
      </c>
      <c r="Q79">
        <v>0</v>
      </c>
      <c r="R79">
        <v>0</v>
      </c>
      <c r="S79">
        <v>2</v>
      </c>
      <c r="T79">
        <v>3</v>
      </c>
      <c r="U79">
        <v>4</v>
      </c>
      <c r="V79">
        <v>1</v>
      </c>
      <c r="W79" s="17">
        <f t="shared" si="2"/>
        <v>10</v>
      </c>
    </row>
    <row r="80" spans="1:23">
      <c r="A80">
        <v>2025</v>
      </c>
      <c r="B80" t="s">
        <v>77</v>
      </c>
      <c r="C80" t="s">
        <v>471</v>
      </c>
      <c r="D80" t="s">
        <v>785</v>
      </c>
      <c r="E80" t="s">
        <v>599</v>
      </c>
      <c r="F80" t="s">
        <v>599</v>
      </c>
      <c r="G80" t="s">
        <v>599</v>
      </c>
      <c r="H80" t="s">
        <v>599</v>
      </c>
      <c r="I80">
        <v>406</v>
      </c>
      <c r="J80">
        <v>0</v>
      </c>
      <c r="K80">
        <v>22</v>
      </c>
      <c r="L80">
        <v>15</v>
      </c>
      <c r="M80">
        <v>16</v>
      </c>
      <c r="N80">
        <v>15</v>
      </c>
      <c r="O80">
        <v>13</v>
      </c>
      <c r="P80">
        <v>0</v>
      </c>
      <c r="Q80">
        <v>0</v>
      </c>
      <c r="R80">
        <v>0</v>
      </c>
      <c r="S80">
        <v>0</v>
      </c>
      <c r="T80">
        <v>0</v>
      </c>
      <c r="U80">
        <v>0</v>
      </c>
      <c r="V80">
        <v>0</v>
      </c>
      <c r="W80" s="17">
        <f t="shared" si="2"/>
        <v>81</v>
      </c>
    </row>
    <row r="81" spans="1:23">
      <c r="A81">
        <v>2025</v>
      </c>
      <c r="B81" t="s">
        <v>78</v>
      </c>
      <c r="C81" t="s">
        <v>472</v>
      </c>
      <c r="D81" t="s">
        <v>786</v>
      </c>
      <c r="E81" t="s">
        <v>787</v>
      </c>
      <c r="F81" t="s">
        <v>599</v>
      </c>
      <c r="G81" t="s">
        <v>599</v>
      </c>
      <c r="H81" t="s">
        <v>599</v>
      </c>
      <c r="I81">
        <v>406</v>
      </c>
      <c r="J81">
        <v>0</v>
      </c>
      <c r="K81">
        <v>11</v>
      </c>
      <c r="L81">
        <v>13</v>
      </c>
      <c r="M81">
        <v>16</v>
      </c>
      <c r="N81">
        <v>8</v>
      </c>
      <c r="O81">
        <v>8</v>
      </c>
      <c r="P81">
        <v>10</v>
      </c>
      <c r="Q81">
        <v>13</v>
      </c>
      <c r="R81">
        <v>0</v>
      </c>
      <c r="S81">
        <v>0</v>
      </c>
      <c r="T81">
        <v>0</v>
      </c>
      <c r="U81">
        <v>0</v>
      </c>
      <c r="V81">
        <v>0</v>
      </c>
      <c r="W81" s="17">
        <f t="shared" si="2"/>
        <v>79</v>
      </c>
    </row>
    <row r="82" spans="1:23">
      <c r="A82">
        <v>2025</v>
      </c>
      <c r="B82" t="s">
        <v>79</v>
      </c>
      <c r="C82" t="s">
        <v>615</v>
      </c>
      <c r="D82" t="s">
        <v>776</v>
      </c>
      <c r="E82" t="s">
        <v>599</v>
      </c>
      <c r="F82" t="s">
        <v>599</v>
      </c>
      <c r="G82" t="s">
        <v>599</v>
      </c>
      <c r="H82" t="s">
        <v>599</v>
      </c>
      <c r="I82">
        <v>406</v>
      </c>
      <c r="J82">
        <v>0</v>
      </c>
      <c r="K82">
        <v>0</v>
      </c>
      <c r="L82">
        <v>0</v>
      </c>
      <c r="M82">
        <v>0</v>
      </c>
      <c r="N82">
        <v>0</v>
      </c>
      <c r="O82">
        <v>0</v>
      </c>
      <c r="P82">
        <v>2</v>
      </c>
      <c r="Q82">
        <v>3</v>
      </c>
      <c r="R82">
        <v>2</v>
      </c>
      <c r="S82">
        <v>0</v>
      </c>
      <c r="T82">
        <v>0</v>
      </c>
      <c r="U82">
        <v>0</v>
      </c>
      <c r="V82">
        <v>0</v>
      </c>
      <c r="W82" s="17">
        <f t="shared" si="2"/>
        <v>7</v>
      </c>
    </row>
    <row r="83" spans="1:23">
      <c r="A83">
        <v>2025</v>
      </c>
      <c r="B83" t="s">
        <v>80</v>
      </c>
      <c r="C83" t="s">
        <v>473</v>
      </c>
      <c r="D83" t="s">
        <v>788</v>
      </c>
      <c r="E83" t="s">
        <v>599</v>
      </c>
      <c r="F83" t="s">
        <v>599</v>
      </c>
      <c r="G83" t="s">
        <v>599</v>
      </c>
      <c r="H83" t="s">
        <v>599</v>
      </c>
      <c r="I83">
        <v>406</v>
      </c>
      <c r="J83">
        <v>0</v>
      </c>
      <c r="K83">
        <v>0</v>
      </c>
      <c r="L83">
        <v>2</v>
      </c>
      <c r="M83">
        <v>1</v>
      </c>
      <c r="N83">
        <v>0</v>
      </c>
      <c r="O83">
        <v>2</v>
      </c>
      <c r="P83">
        <v>0</v>
      </c>
      <c r="Q83">
        <v>0</v>
      </c>
      <c r="R83">
        <v>0</v>
      </c>
      <c r="S83">
        <v>0</v>
      </c>
      <c r="T83">
        <v>0</v>
      </c>
      <c r="U83">
        <v>0</v>
      </c>
      <c r="V83">
        <v>0</v>
      </c>
      <c r="W83" s="17">
        <f t="shared" si="2"/>
        <v>5</v>
      </c>
    </row>
    <row r="84" spans="1:23">
      <c r="A84">
        <v>2025</v>
      </c>
      <c r="B84" t="s">
        <v>81</v>
      </c>
      <c r="C84" t="s">
        <v>616</v>
      </c>
      <c r="D84" t="s">
        <v>789</v>
      </c>
      <c r="E84" t="s">
        <v>723</v>
      </c>
      <c r="F84" t="s">
        <v>780</v>
      </c>
      <c r="G84" t="s">
        <v>599</v>
      </c>
      <c r="H84" t="s">
        <v>599</v>
      </c>
      <c r="I84">
        <v>406</v>
      </c>
      <c r="J84">
        <v>1</v>
      </c>
      <c r="K84">
        <v>8</v>
      </c>
      <c r="L84">
        <v>5</v>
      </c>
      <c r="M84">
        <v>11</v>
      </c>
      <c r="N84">
        <v>5</v>
      </c>
      <c r="O84">
        <v>0</v>
      </c>
      <c r="P84">
        <v>0</v>
      </c>
      <c r="Q84">
        <v>3</v>
      </c>
      <c r="R84">
        <v>0</v>
      </c>
      <c r="S84">
        <v>8</v>
      </c>
      <c r="T84">
        <v>1</v>
      </c>
      <c r="U84">
        <v>0</v>
      </c>
      <c r="V84">
        <v>0</v>
      </c>
      <c r="W84" s="17">
        <f t="shared" si="2"/>
        <v>42</v>
      </c>
    </row>
    <row r="85" spans="1:23">
      <c r="A85">
        <v>2025</v>
      </c>
      <c r="B85" t="s">
        <v>82</v>
      </c>
      <c r="C85" t="s">
        <v>617</v>
      </c>
      <c r="D85" t="s">
        <v>790</v>
      </c>
      <c r="E85" t="s">
        <v>599</v>
      </c>
      <c r="F85" t="s">
        <v>599</v>
      </c>
      <c r="G85" t="s">
        <v>599</v>
      </c>
      <c r="H85" t="s">
        <v>599</v>
      </c>
      <c r="I85">
        <v>406</v>
      </c>
      <c r="J85">
        <v>1</v>
      </c>
      <c r="K85">
        <v>8</v>
      </c>
      <c r="L85">
        <v>4</v>
      </c>
      <c r="M85">
        <v>6</v>
      </c>
      <c r="N85">
        <v>3</v>
      </c>
      <c r="O85">
        <v>0</v>
      </c>
      <c r="P85">
        <v>0</v>
      </c>
      <c r="Q85">
        <v>0</v>
      </c>
      <c r="R85">
        <v>0</v>
      </c>
      <c r="S85">
        <v>0</v>
      </c>
      <c r="T85">
        <v>0</v>
      </c>
      <c r="U85">
        <v>0</v>
      </c>
      <c r="V85">
        <v>0</v>
      </c>
      <c r="W85" s="17">
        <f t="shared" si="2"/>
        <v>22</v>
      </c>
    </row>
    <row r="86" spans="1:23">
      <c r="A86">
        <v>2025</v>
      </c>
      <c r="B86" t="s">
        <v>83</v>
      </c>
      <c r="C86" t="s">
        <v>618</v>
      </c>
      <c r="D86" t="s">
        <v>791</v>
      </c>
      <c r="E86" t="s">
        <v>792</v>
      </c>
      <c r="F86" t="s">
        <v>599</v>
      </c>
      <c r="G86" t="s">
        <v>599</v>
      </c>
      <c r="H86" t="s">
        <v>599</v>
      </c>
      <c r="I86">
        <v>406</v>
      </c>
      <c r="J86">
        <v>7</v>
      </c>
      <c r="K86">
        <v>36</v>
      </c>
      <c r="L86">
        <v>40</v>
      </c>
      <c r="M86">
        <v>37</v>
      </c>
      <c r="N86">
        <v>47</v>
      </c>
      <c r="O86">
        <v>19</v>
      </c>
      <c r="P86">
        <v>0</v>
      </c>
      <c r="Q86">
        <v>0</v>
      </c>
      <c r="R86">
        <v>0</v>
      </c>
      <c r="S86">
        <v>0</v>
      </c>
      <c r="T86">
        <v>0</v>
      </c>
      <c r="U86">
        <v>0</v>
      </c>
      <c r="V86">
        <v>0</v>
      </c>
      <c r="W86" s="17">
        <f t="shared" si="2"/>
        <v>186</v>
      </c>
    </row>
    <row r="87" spans="1:23">
      <c r="A87">
        <v>2025</v>
      </c>
      <c r="B87" t="s">
        <v>84</v>
      </c>
      <c r="C87" t="s">
        <v>619</v>
      </c>
      <c r="D87" t="s">
        <v>793</v>
      </c>
      <c r="E87" t="s">
        <v>794</v>
      </c>
      <c r="F87" t="s">
        <v>599</v>
      </c>
      <c r="G87" t="s">
        <v>599</v>
      </c>
      <c r="H87" t="s">
        <v>599</v>
      </c>
      <c r="I87">
        <v>406</v>
      </c>
      <c r="J87">
        <v>0</v>
      </c>
      <c r="K87">
        <v>0</v>
      </c>
      <c r="L87">
        <v>4</v>
      </c>
      <c r="M87">
        <v>0</v>
      </c>
      <c r="N87">
        <v>2</v>
      </c>
      <c r="O87">
        <v>2</v>
      </c>
      <c r="P87">
        <v>6</v>
      </c>
      <c r="Q87">
        <v>0</v>
      </c>
      <c r="R87">
        <v>0</v>
      </c>
      <c r="S87">
        <v>0</v>
      </c>
      <c r="T87">
        <v>0</v>
      </c>
      <c r="U87">
        <v>0</v>
      </c>
      <c r="V87">
        <v>0</v>
      </c>
      <c r="W87" s="17">
        <f t="shared" si="2"/>
        <v>14</v>
      </c>
    </row>
    <row r="88" spans="1:23">
      <c r="A88">
        <v>2025</v>
      </c>
      <c r="B88" t="s">
        <v>85</v>
      </c>
      <c r="C88" t="s">
        <v>620</v>
      </c>
      <c r="D88" t="s">
        <v>795</v>
      </c>
      <c r="E88" t="s">
        <v>599</v>
      </c>
      <c r="F88" t="s">
        <v>599</v>
      </c>
      <c r="G88" t="s">
        <v>599</v>
      </c>
      <c r="H88" t="s">
        <v>599</v>
      </c>
      <c r="I88">
        <v>406</v>
      </c>
      <c r="J88">
        <v>1</v>
      </c>
      <c r="K88">
        <v>1</v>
      </c>
      <c r="L88">
        <v>3</v>
      </c>
      <c r="M88">
        <v>3</v>
      </c>
      <c r="N88">
        <v>5</v>
      </c>
      <c r="O88">
        <v>0</v>
      </c>
      <c r="P88">
        <v>0</v>
      </c>
      <c r="Q88">
        <v>0</v>
      </c>
      <c r="R88">
        <v>0</v>
      </c>
      <c r="S88">
        <v>0</v>
      </c>
      <c r="T88">
        <v>0</v>
      </c>
      <c r="U88">
        <v>0</v>
      </c>
      <c r="V88">
        <v>0</v>
      </c>
      <c r="W88" s="17">
        <f t="shared" si="2"/>
        <v>13</v>
      </c>
    </row>
    <row r="89" spans="1:23">
      <c r="A89">
        <v>2025</v>
      </c>
      <c r="B89" t="s">
        <v>86</v>
      </c>
      <c r="C89" t="s">
        <v>474</v>
      </c>
      <c r="D89" t="s">
        <v>796</v>
      </c>
      <c r="E89" t="s">
        <v>599</v>
      </c>
      <c r="F89" t="s">
        <v>599</v>
      </c>
      <c r="G89" t="s">
        <v>599</v>
      </c>
      <c r="H89" t="s">
        <v>599</v>
      </c>
      <c r="I89">
        <v>406</v>
      </c>
      <c r="J89">
        <v>4</v>
      </c>
      <c r="K89">
        <v>24</v>
      </c>
      <c r="L89">
        <v>21</v>
      </c>
      <c r="M89">
        <v>21</v>
      </c>
      <c r="N89">
        <v>22</v>
      </c>
      <c r="O89">
        <v>28</v>
      </c>
      <c r="P89">
        <v>0</v>
      </c>
      <c r="Q89">
        <v>0</v>
      </c>
      <c r="R89">
        <v>0</v>
      </c>
      <c r="S89">
        <v>0</v>
      </c>
      <c r="T89">
        <v>0</v>
      </c>
      <c r="U89">
        <v>0</v>
      </c>
      <c r="V89">
        <v>0</v>
      </c>
      <c r="W89" s="17">
        <f t="shared" si="2"/>
        <v>120</v>
      </c>
    </row>
    <row r="90" spans="1:23">
      <c r="A90">
        <v>2025</v>
      </c>
      <c r="B90" t="s">
        <v>361</v>
      </c>
      <c r="C90" t="s">
        <v>475</v>
      </c>
      <c r="D90" t="s">
        <v>797</v>
      </c>
      <c r="E90" t="s">
        <v>599</v>
      </c>
      <c r="F90" t="s">
        <v>599</v>
      </c>
      <c r="G90" t="s">
        <v>599</v>
      </c>
      <c r="H90" t="s">
        <v>599</v>
      </c>
      <c r="I90">
        <v>406</v>
      </c>
      <c r="J90">
        <v>0</v>
      </c>
      <c r="K90">
        <v>0</v>
      </c>
      <c r="L90">
        <v>0</v>
      </c>
      <c r="M90">
        <v>0</v>
      </c>
      <c r="N90">
        <v>0</v>
      </c>
      <c r="O90">
        <v>0</v>
      </c>
      <c r="P90">
        <v>6</v>
      </c>
      <c r="Q90">
        <v>7</v>
      </c>
      <c r="R90">
        <v>8</v>
      </c>
      <c r="S90">
        <v>0</v>
      </c>
      <c r="T90">
        <v>0</v>
      </c>
      <c r="U90">
        <v>0</v>
      </c>
      <c r="V90">
        <v>0</v>
      </c>
      <c r="W90" s="17">
        <f t="shared" si="2"/>
        <v>21</v>
      </c>
    </row>
    <row r="91" spans="1:23">
      <c r="A91">
        <v>2025</v>
      </c>
      <c r="B91" t="s">
        <v>660</v>
      </c>
      <c r="C91" t="s">
        <v>798</v>
      </c>
      <c r="D91" t="s">
        <v>713</v>
      </c>
      <c r="E91" t="s">
        <v>599</v>
      </c>
      <c r="F91" t="s">
        <v>599</v>
      </c>
      <c r="G91" t="s">
        <v>599</v>
      </c>
      <c r="H91" t="s">
        <v>599</v>
      </c>
      <c r="I91">
        <v>406</v>
      </c>
      <c r="J91">
        <v>0</v>
      </c>
      <c r="K91">
        <v>1</v>
      </c>
      <c r="L91">
        <v>0</v>
      </c>
      <c r="M91">
        <v>0</v>
      </c>
      <c r="N91">
        <v>0</v>
      </c>
      <c r="O91">
        <v>0</v>
      </c>
      <c r="P91">
        <v>0</v>
      </c>
      <c r="Q91">
        <v>0</v>
      </c>
      <c r="R91">
        <v>0</v>
      </c>
      <c r="S91">
        <v>0</v>
      </c>
      <c r="T91">
        <v>0</v>
      </c>
      <c r="U91">
        <v>0</v>
      </c>
      <c r="V91">
        <v>0</v>
      </c>
      <c r="W91" s="17">
        <f t="shared" si="2"/>
        <v>1</v>
      </c>
    </row>
    <row r="92" spans="1:23">
      <c r="A92">
        <v>2025</v>
      </c>
      <c r="B92" t="s">
        <v>661</v>
      </c>
      <c r="C92" t="s">
        <v>799</v>
      </c>
      <c r="D92" t="s">
        <v>764</v>
      </c>
      <c r="E92" t="s">
        <v>599</v>
      </c>
      <c r="F92" t="s">
        <v>599</v>
      </c>
      <c r="G92" t="s">
        <v>599</v>
      </c>
      <c r="H92" t="s">
        <v>599</v>
      </c>
      <c r="I92">
        <v>406</v>
      </c>
      <c r="J92">
        <v>8</v>
      </c>
      <c r="K92">
        <v>32</v>
      </c>
      <c r="L92">
        <v>0</v>
      </c>
      <c r="M92">
        <v>0</v>
      </c>
      <c r="N92">
        <v>0</v>
      </c>
      <c r="O92">
        <v>0</v>
      </c>
      <c r="P92">
        <v>0</v>
      </c>
      <c r="Q92">
        <v>0</v>
      </c>
      <c r="R92">
        <v>0</v>
      </c>
      <c r="S92">
        <v>0</v>
      </c>
      <c r="T92">
        <v>0</v>
      </c>
      <c r="U92">
        <v>0</v>
      </c>
      <c r="V92">
        <v>0</v>
      </c>
      <c r="W92" s="17">
        <f t="shared" si="2"/>
        <v>40</v>
      </c>
    </row>
    <row r="93" spans="1:23">
      <c r="A93">
        <v>2025</v>
      </c>
      <c r="B93" t="s">
        <v>87</v>
      </c>
      <c r="C93" t="s">
        <v>800</v>
      </c>
      <c r="D93" t="s">
        <v>801</v>
      </c>
      <c r="E93" t="s">
        <v>599</v>
      </c>
      <c r="F93" t="s">
        <v>599</v>
      </c>
      <c r="G93" t="s">
        <v>599</v>
      </c>
      <c r="H93" t="s">
        <v>599</v>
      </c>
      <c r="I93">
        <v>406</v>
      </c>
      <c r="J93">
        <v>0</v>
      </c>
      <c r="K93">
        <v>16</v>
      </c>
      <c r="L93">
        <v>10</v>
      </c>
      <c r="M93">
        <v>11</v>
      </c>
      <c r="N93">
        <v>14</v>
      </c>
      <c r="O93">
        <v>5</v>
      </c>
      <c r="P93">
        <v>0</v>
      </c>
      <c r="Q93">
        <v>0</v>
      </c>
      <c r="R93">
        <v>0</v>
      </c>
      <c r="S93">
        <v>15</v>
      </c>
      <c r="T93">
        <v>8</v>
      </c>
      <c r="U93">
        <v>3</v>
      </c>
      <c r="V93">
        <v>2</v>
      </c>
      <c r="W93" s="17">
        <f t="shared" si="2"/>
        <v>84</v>
      </c>
    </row>
    <row r="94" spans="1:23">
      <c r="A94">
        <v>2025</v>
      </c>
      <c r="B94" t="s">
        <v>88</v>
      </c>
      <c r="C94" t="s">
        <v>476</v>
      </c>
      <c r="D94" t="s">
        <v>802</v>
      </c>
      <c r="E94" t="s">
        <v>803</v>
      </c>
      <c r="F94" t="s">
        <v>599</v>
      </c>
      <c r="G94" t="s">
        <v>599</v>
      </c>
      <c r="H94" t="s">
        <v>599</v>
      </c>
      <c r="I94">
        <v>406</v>
      </c>
      <c r="J94">
        <v>0</v>
      </c>
      <c r="K94">
        <v>10</v>
      </c>
      <c r="L94">
        <v>19</v>
      </c>
      <c r="M94">
        <v>16</v>
      </c>
      <c r="N94">
        <v>17</v>
      </c>
      <c r="O94">
        <v>8</v>
      </c>
      <c r="P94">
        <v>21</v>
      </c>
      <c r="Q94">
        <v>10</v>
      </c>
      <c r="R94">
        <v>12</v>
      </c>
      <c r="S94">
        <v>0</v>
      </c>
      <c r="T94">
        <v>0</v>
      </c>
      <c r="U94">
        <v>0</v>
      </c>
      <c r="V94">
        <v>0</v>
      </c>
      <c r="W94" s="17">
        <f t="shared" si="2"/>
        <v>113</v>
      </c>
    </row>
    <row r="95" spans="1:23">
      <c r="A95">
        <v>2025</v>
      </c>
      <c r="B95" t="s">
        <v>89</v>
      </c>
      <c r="C95" t="s">
        <v>621</v>
      </c>
      <c r="D95" t="s">
        <v>804</v>
      </c>
      <c r="E95" t="s">
        <v>599</v>
      </c>
      <c r="F95" t="s">
        <v>599</v>
      </c>
      <c r="G95" t="s">
        <v>599</v>
      </c>
      <c r="H95" t="s">
        <v>599</v>
      </c>
      <c r="I95">
        <v>406</v>
      </c>
      <c r="J95">
        <v>0</v>
      </c>
      <c r="K95">
        <v>0</v>
      </c>
      <c r="L95">
        <v>1</v>
      </c>
      <c r="M95">
        <v>1</v>
      </c>
      <c r="N95">
        <v>1</v>
      </c>
      <c r="O95">
        <v>2</v>
      </c>
      <c r="P95">
        <v>0</v>
      </c>
      <c r="Q95">
        <v>0</v>
      </c>
      <c r="R95">
        <v>0</v>
      </c>
      <c r="S95">
        <v>0</v>
      </c>
      <c r="T95">
        <v>0</v>
      </c>
      <c r="U95">
        <v>0</v>
      </c>
      <c r="V95">
        <v>0</v>
      </c>
      <c r="W95" s="17">
        <f t="shared" si="2"/>
        <v>5</v>
      </c>
    </row>
    <row r="96" spans="1:23">
      <c r="A96">
        <v>2025</v>
      </c>
      <c r="B96" t="s">
        <v>90</v>
      </c>
      <c r="C96" t="s">
        <v>477</v>
      </c>
      <c r="D96" t="s">
        <v>805</v>
      </c>
      <c r="E96" t="s">
        <v>806</v>
      </c>
      <c r="F96" t="s">
        <v>599</v>
      </c>
      <c r="G96" t="s">
        <v>599</v>
      </c>
      <c r="H96" t="s">
        <v>599</v>
      </c>
      <c r="I96">
        <v>406</v>
      </c>
      <c r="J96">
        <v>1</v>
      </c>
      <c r="K96">
        <v>14</v>
      </c>
      <c r="L96">
        <v>11</v>
      </c>
      <c r="M96">
        <v>10</v>
      </c>
      <c r="N96">
        <v>6</v>
      </c>
      <c r="O96">
        <v>5</v>
      </c>
      <c r="P96">
        <v>8</v>
      </c>
      <c r="Q96">
        <v>5</v>
      </c>
      <c r="R96">
        <v>2</v>
      </c>
      <c r="S96">
        <v>0</v>
      </c>
      <c r="T96">
        <v>0</v>
      </c>
      <c r="U96">
        <v>0</v>
      </c>
      <c r="V96">
        <v>0</v>
      </c>
      <c r="W96" s="17">
        <f t="shared" si="2"/>
        <v>62</v>
      </c>
    </row>
    <row r="97" spans="1:23">
      <c r="A97">
        <v>2025</v>
      </c>
      <c r="B97" t="s">
        <v>91</v>
      </c>
      <c r="C97" t="s">
        <v>622</v>
      </c>
      <c r="D97" t="s">
        <v>807</v>
      </c>
      <c r="E97" t="s">
        <v>599</v>
      </c>
      <c r="F97" t="s">
        <v>599</v>
      </c>
      <c r="G97" t="s">
        <v>599</v>
      </c>
      <c r="H97" t="s">
        <v>599</v>
      </c>
      <c r="I97">
        <v>406</v>
      </c>
      <c r="J97">
        <v>21</v>
      </c>
      <c r="K97">
        <v>17</v>
      </c>
      <c r="L97">
        <v>16</v>
      </c>
      <c r="M97">
        <v>14</v>
      </c>
      <c r="N97">
        <v>12</v>
      </c>
      <c r="O97">
        <v>12</v>
      </c>
      <c r="P97">
        <v>8</v>
      </c>
      <c r="Q97">
        <v>3</v>
      </c>
      <c r="R97">
        <v>5</v>
      </c>
      <c r="S97">
        <v>0</v>
      </c>
      <c r="T97">
        <v>0</v>
      </c>
      <c r="U97">
        <v>0</v>
      </c>
      <c r="V97">
        <v>0</v>
      </c>
      <c r="W97" s="17">
        <f t="shared" si="2"/>
        <v>108</v>
      </c>
    </row>
    <row r="98" spans="1:23">
      <c r="A98">
        <v>2025</v>
      </c>
      <c r="B98" t="s">
        <v>92</v>
      </c>
      <c r="C98" t="s">
        <v>277</v>
      </c>
      <c r="D98" t="s">
        <v>808</v>
      </c>
      <c r="E98" t="s">
        <v>599</v>
      </c>
      <c r="F98" t="s">
        <v>599</v>
      </c>
      <c r="G98" t="s">
        <v>599</v>
      </c>
      <c r="H98" t="s">
        <v>599</v>
      </c>
      <c r="I98">
        <v>406</v>
      </c>
      <c r="J98">
        <v>0</v>
      </c>
      <c r="K98">
        <v>8</v>
      </c>
      <c r="L98">
        <v>10</v>
      </c>
      <c r="M98">
        <v>7</v>
      </c>
      <c r="N98">
        <v>7</v>
      </c>
      <c r="O98">
        <v>5</v>
      </c>
      <c r="P98">
        <v>6</v>
      </c>
      <c r="Q98">
        <v>0</v>
      </c>
      <c r="R98">
        <v>5</v>
      </c>
      <c r="S98">
        <v>0</v>
      </c>
      <c r="T98">
        <v>0</v>
      </c>
      <c r="U98">
        <v>0</v>
      </c>
      <c r="V98">
        <v>0</v>
      </c>
      <c r="W98" s="17">
        <f t="shared" si="2"/>
        <v>48</v>
      </c>
    </row>
    <row r="99" spans="1:23">
      <c r="A99">
        <v>2025</v>
      </c>
      <c r="B99" t="s">
        <v>93</v>
      </c>
      <c r="C99" t="s">
        <v>478</v>
      </c>
      <c r="D99" t="s">
        <v>809</v>
      </c>
      <c r="E99" t="s">
        <v>599</v>
      </c>
      <c r="F99" t="s">
        <v>599</v>
      </c>
      <c r="G99" t="s">
        <v>599</v>
      </c>
      <c r="H99" t="s">
        <v>599</v>
      </c>
      <c r="I99">
        <v>406</v>
      </c>
      <c r="J99">
        <v>0</v>
      </c>
      <c r="K99">
        <v>19</v>
      </c>
      <c r="L99">
        <v>18</v>
      </c>
      <c r="M99">
        <v>21</v>
      </c>
      <c r="N99">
        <v>10</v>
      </c>
      <c r="O99">
        <v>0</v>
      </c>
      <c r="P99">
        <v>0</v>
      </c>
      <c r="Q99">
        <v>0</v>
      </c>
      <c r="R99">
        <v>0</v>
      </c>
      <c r="S99">
        <v>0</v>
      </c>
      <c r="T99">
        <v>0</v>
      </c>
      <c r="U99">
        <v>0</v>
      </c>
      <c r="V99">
        <v>0</v>
      </c>
      <c r="W99" s="17">
        <f t="shared" si="2"/>
        <v>68</v>
      </c>
    </row>
    <row r="100" spans="1:23">
      <c r="A100">
        <v>2025</v>
      </c>
      <c r="B100" t="s">
        <v>94</v>
      </c>
      <c r="C100" t="s">
        <v>479</v>
      </c>
      <c r="D100" t="s">
        <v>810</v>
      </c>
      <c r="E100" t="s">
        <v>811</v>
      </c>
      <c r="F100" t="s">
        <v>599</v>
      </c>
      <c r="G100" t="s">
        <v>599</v>
      </c>
      <c r="H100" t="s">
        <v>599</v>
      </c>
      <c r="I100">
        <v>406</v>
      </c>
      <c r="J100">
        <v>0</v>
      </c>
      <c r="K100">
        <v>22</v>
      </c>
      <c r="L100">
        <v>8</v>
      </c>
      <c r="M100">
        <v>12</v>
      </c>
      <c r="N100">
        <v>7</v>
      </c>
      <c r="O100">
        <v>5</v>
      </c>
      <c r="P100">
        <v>0</v>
      </c>
      <c r="Q100">
        <v>0</v>
      </c>
      <c r="R100">
        <v>0</v>
      </c>
      <c r="S100">
        <v>0</v>
      </c>
      <c r="T100">
        <v>0</v>
      </c>
      <c r="U100">
        <v>0</v>
      </c>
      <c r="V100">
        <v>0</v>
      </c>
      <c r="W100" s="17">
        <f t="shared" si="2"/>
        <v>54</v>
      </c>
    </row>
    <row r="101" spans="1:23">
      <c r="A101">
        <v>2025</v>
      </c>
      <c r="B101" t="s">
        <v>95</v>
      </c>
      <c r="C101" t="s">
        <v>480</v>
      </c>
      <c r="D101" t="s">
        <v>812</v>
      </c>
      <c r="E101" t="s">
        <v>599</v>
      </c>
      <c r="F101" t="s">
        <v>599</v>
      </c>
      <c r="G101" t="s">
        <v>599</v>
      </c>
      <c r="H101" t="s">
        <v>599</v>
      </c>
      <c r="I101">
        <v>406</v>
      </c>
      <c r="J101">
        <v>0</v>
      </c>
      <c r="K101">
        <v>0</v>
      </c>
      <c r="L101">
        <v>0</v>
      </c>
      <c r="M101">
        <v>0</v>
      </c>
      <c r="N101">
        <v>0</v>
      </c>
      <c r="O101">
        <v>0</v>
      </c>
      <c r="P101">
        <v>4</v>
      </c>
      <c r="Q101">
        <v>4</v>
      </c>
      <c r="R101">
        <v>4</v>
      </c>
      <c r="S101">
        <v>10</v>
      </c>
      <c r="T101">
        <v>8</v>
      </c>
      <c r="U101">
        <v>1</v>
      </c>
      <c r="V101">
        <v>1</v>
      </c>
      <c r="W101" s="17">
        <f t="shared" si="2"/>
        <v>32</v>
      </c>
    </row>
    <row r="102" spans="1:23">
      <c r="A102">
        <v>2025</v>
      </c>
      <c r="B102" t="s">
        <v>96</v>
      </c>
      <c r="C102" t="s">
        <v>623</v>
      </c>
      <c r="D102" t="s">
        <v>813</v>
      </c>
      <c r="E102" t="s">
        <v>599</v>
      </c>
      <c r="F102" t="s">
        <v>599</v>
      </c>
      <c r="G102" t="s">
        <v>599</v>
      </c>
      <c r="H102" t="s">
        <v>599</v>
      </c>
      <c r="I102">
        <v>406</v>
      </c>
      <c r="J102">
        <v>0</v>
      </c>
      <c r="K102">
        <v>0</v>
      </c>
      <c r="L102">
        <v>0</v>
      </c>
      <c r="M102">
        <v>0</v>
      </c>
      <c r="N102">
        <v>0</v>
      </c>
      <c r="O102">
        <v>0</v>
      </c>
      <c r="P102">
        <v>0</v>
      </c>
      <c r="Q102">
        <v>0</v>
      </c>
      <c r="R102">
        <v>0</v>
      </c>
      <c r="S102">
        <v>1</v>
      </c>
      <c r="T102">
        <v>2</v>
      </c>
      <c r="U102">
        <v>1</v>
      </c>
      <c r="V102">
        <v>2</v>
      </c>
      <c r="W102" s="17">
        <f t="shared" si="2"/>
        <v>6</v>
      </c>
    </row>
    <row r="103" spans="1:23">
      <c r="A103">
        <v>2025</v>
      </c>
      <c r="B103" t="s">
        <v>97</v>
      </c>
      <c r="C103" t="s">
        <v>481</v>
      </c>
      <c r="D103" t="s">
        <v>814</v>
      </c>
      <c r="E103" t="s">
        <v>599</v>
      </c>
      <c r="F103" t="s">
        <v>599</v>
      </c>
      <c r="G103" t="s">
        <v>599</v>
      </c>
      <c r="H103" t="s">
        <v>599</v>
      </c>
      <c r="I103">
        <v>406</v>
      </c>
      <c r="J103">
        <v>0</v>
      </c>
      <c r="K103">
        <v>0</v>
      </c>
      <c r="L103">
        <v>0</v>
      </c>
      <c r="M103">
        <v>0</v>
      </c>
      <c r="N103">
        <v>0</v>
      </c>
      <c r="O103">
        <v>0</v>
      </c>
      <c r="P103">
        <v>0</v>
      </c>
      <c r="Q103">
        <v>0</v>
      </c>
      <c r="R103">
        <v>4</v>
      </c>
      <c r="S103">
        <v>0</v>
      </c>
      <c r="T103">
        <v>0</v>
      </c>
      <c r="U103">
        <v>0</v>
      </c>
      <c r="V103">
        <v>0</v>
      </c>
      <c r="W103" s="17">
        <f t="shared" si="2"/>
        <v>4</v>
      </c>
    </row>
    <row r="104" spans="1:23">
      <c r="A104">
        <v>2025</v>
      </c>
      <c r="B104" t="s">
        <v>98</v>
      </c>
      <c r="C104" t="s">
        <v>482</v>
      </c>
      <c r="D104" t="s">
        <v>815</v>
      </c>
      <c r="E104" t="s">
        <v>599</v>
      </c>
      <c r="F104" t="s">
        <v>599</v>
      </c>
      <c r="G104" t="s">
        <v>599</v>
      </c>
      <c r="H104" t="s">
        <v>599</v>
      </c>
      <c r="I104">
        <v>406</v>
      </c>
      <c r="J104">
        <v>1</v>
      </c>
      <c r="K104">
        <v>5</v>
      </c>
      <c r="L104">
        <v>8</v>
      </c>
      <c r="M104">
        <v>14</v>
      </c>
      <c r="N104">
        <v>8</v>
      </c>
      <c r="O104">
        <v>0</v>
      </c>
      <c r="P104">
        <v>0</v>
      </c>
      <c r="Q104">
        <v>0</v>
      </c>
      <c r="R104">
        <v>0</v>
      </c>
      <c r="S104">
        <v>0</v>
      </c>
      <c r="T104">
        <v>0</v>
      </c>
      <c r="U104">
        <v>0</v>
      </c>
      <c r="V104">
        <v>0</v>
      </c>
      <c r="W104" s="17">
        <f t="shared" si="2"/>
        <v>36</v>
      </c>
    </row>
    <row r="105" spans="1:23">
      <c r="A105">
        <v>2025</v>
      </c>
      <c r="B105" t="s">
        <v>99</v>
      </c>
      <c r="C105" t="s">
        <v>483</v>
      </c>
      <c r="D105" t="s">
        <v>816</v>
      </c>
      <c r="E105" t="s">
        <v>599</v>
      </c>
      <c r="F105" t="s">
        <v>599</v>
      </c>
      <c r="G105" t="s">
        <v>599</v>
      </c>
      <c r="H105" t="s">
        <v>599</v>
      </c>
      <c r="I105">
        <v>406</v>
      </c>
      <c r="J105">
        <v>0</v>
      </c>
      <c r="K105">
        <v>0</v>
      </c>
      <c r="L105">
        <v>0</v>
      </c>
      <c r="M105">
        <v>0</v>
      </c>
      <c r="N105">
        <v>0</v>
      </c>
      <c r="O105">
        <v>0</v>
      </c>
      <c r="P105">
        <v>7</v>
      </c>
      <c r="Q105">
        <v>8</v>
      </c>
      <c r="R105">
        <v>9</v>
      </c>
      <c r="S105">
        <v>5</v>
      </c>
      <c r="T105">
        <v>7</v>
      </c>
      <c r="U105">
        <v>4</v>
      </c>
      <c r="V105">
        <v>9</v>
      </c>
      <c r="W105" s="17">
        <f t="shared" si="2"/>
        <v>49</v>
      </c>
    </row>
    <row r="106" spans="1:23">
      <c r="A106">
        <v>2025</v>
      </c>
      <c r="B106" t="s">
        <v>100</v>
      </c>
      <c r="C106" t="s">
        <v>624</v>
      </c>
      <c r="D106" t="s">
        <v>817</v>
      </c>
      <c r="E106" t="s">
        <v>599</v>
      </c>
      <c r="F106" t="s">
        <v>599</v>
      </c>
      <c r="G106" t="s">
        <v>599</v>
      </c>
      <c r="H106" t="s">
        <v>599</v>
      </c>
      <c r="I106">
        <v>406</v>
      </c>
      <c r="J106">
        <v>0</v>
      </c>
      <c r="K106">
        <v>13</v>
      </c>
      <c r="L106">
        <v>17</v>
      </c>
      <c r="M106">
        <v>14</v>
      </c>
      <c r="N106">
        <v>16</v>
      </c>
      <c r="O106">
        <v>4</v>
      </c>
      <c r="P106">
        <v>0</v>
      </c>
      <c r="Q106">
        <v>0</v>
      </c>
      <c r="R106">
        <v>3</v>
      </c>
      <c r="S106">
        <v>3</v>
      </c>
      <c r="T106">
        <v>0</v>
      </c>
      <c r="U106">
        <v>1</v>
      </c>
      <c r="V106">
        <v>0</v>
      </c>
      <c r="W106" s="17">
        <f t="shared" si="2"/>
        <v>71</v>
      </c>
    </row>
    <row r="107" spans="1:23">
      <c r="A107">
        <v>2025</v>
      </c>
      <c r="B107" t="s">
        <v>101</v>
      </c>
      <c r="C107" t="s">
        <v>484</v>
      </c>
      <c r="D107" t="s">
        <v>818</v>
      </c>
      <c r="E107" t="s">
        <v>819</v>
      </c>
      <c r="F107" t="s">
        <v>599</v>
      </c>
      <c r="G107" t="s">
        <v>599</v>
      </c>
      <c r="H107" t="s">
        <v>599</v>
      </c>
      <c r="I107">
        <v>406</v>
      </c>
      <c r="J107">
        <v>0</v>
      </c>
      <c r="K107">
        <v>13</v>
      </c>
      <c r="L107">
        <v>25</v>
      </c>
      <c r="M107">
        <v>16</v>
      </c>
      <c r="N107">
        <v>17</v>
      </c>
      <c r="O107">
        <v>0</v>
      </c>
      <c r="P107">
        <v>11</v>
      </c>
      <c r="Q107">
        <v>15</v>
      </c>
      <c r="R107">
        <v>11</v>
      </c>
      <c r="S107">
        <v>13</v>
      </c>
      <c r="T107">
        <v>0</v>
      </c>
      <c r="U107">
        <v>0</v>
      </c>
      <c r="V107">
        <v>0</v>
      </c>
      <c r="W107" s="17">
        <f t="shared" si="2"/>
        <v>121</v>
      </c>
    </row>
    <row r="108" spans="1:23">
      <c r="A108">
        <v>2025</v>
      </c>
      <c r="B108" t="s">
        <v>102</v>
      </c>
      <c r="C108" t="s">
        <v>485</v>
      </c>
      <c r="D108" t="s">
        <v>820</v>
      </c>
      <c r="E108" t="s">
        <v>599</v>
      </c>
      <c r="F108" t="s">
        <v>599</v>
      </c>
      <c r="G108" t="s">
        <v>599</v>
      </c>
      <c r="H108" t="s">
        <v>599</v>
      </c>
      <c r="I108">
        <v>406</v>
      </c>
      <c r="J108">
        <v>0</v>
      </c>
      <c r="K108">
        <v>6</v>
      </c>
      <c r="L108">
        <v>2</v>
      </c>
      <c r="M108">
        <v>3</v>
      </c>
      <c r="N108">
        <v>2</v>
      </c>
      <c r="O108">
        <v>2</v>
      </c>
      <c r="P108">
        <v>0</v>
      </c>
      <c r="Q108">
        <v>0</v>
      </c>
      <c r="R108">
        <v>0</v>
      </c>
      <c r="S108">
        <v>0</v>
      </c>
      <c r="T108">
        <v>0</v>
      </c>
      <c r="U108">
        <v>0</v>
      </c>
      <c r="V108">
        <v>0</v>
      </c>
      <c r="W108" s="17">
        <f t="shared" si="2"/>
        <v>15</v>
      </c>
    </row>
    <row r="109" spans="1:23">
      <c r="A109">
        <v>2025</v>
      </c>
      <c r="B109" t="s">
        <v>103</v>
      </c>
      <c r="C109" t="s">
        <v>486</v>
      </c>
      <c r="D109" t="s">
        <v>821</v>
      </c>
      <c r="E109" t="s">
        <v>599</v>
      </c>
      <c r="F109" t="s">
        <v>599</v>
      </c>
      <c r="G109" t="s">
        <v>599</v>
      </c>
      <c r="H109" t="s">
        <v>599</v>
      </c>
      <c r="I109">
        <v>406</v>
      </c>
      <c r="J109">
        <v>0</v>
      </c>
      <c r="K109">
        <v>7</v>
      </c>
      <c r="L109">
        <v>6</v>
      </c>
      <c r="M109">
        <v>8</v>
      </c>
      <c r="N109">
        <v>8</v>
      </c>
      <c r="O109">
        <v>7</v>
      </c>
      <c r="P109">
        <v>0</v>
      </c>
      <c r="Q109">
        <v>0</v>
      </c>
      <c r="R109">
        <v>0</v>
      </c>
      <c r="S109">
        <v>0</v>
      </c>
      <c r="T109">
        <v>0</v>
      </c>
      <c r="U109">
        <v>0</v>
      </c>
      <c r="V109">
        <v>0</v>
      </c>
      <c r="W109" s="17">
        <f t="shared" si="2"/>
        <v>36</v>
      </c>
    </row>
    <row r="110" spans="1:23">
      <c r="A110">
        <v>2025</v>
      </c>
      <c r="B110" t="s">
        <v>104</v>
      </c>
      <c r="C110" t="s">
        <v>487</v>
      </c>
      <c r="D110" t="s">
        <v>822</v>
      </c>
      <c r="E110" t="s">
        <v>599</v>
      </c>
      <c r="F110" t="s">
        <v>599</v>
      </c>
      <c r="G110" t="s">
        <v>599</v>
      </c>
      <c r="H110" t="s">
        <v>599</v>
      </c>
      <c r="I110">
        <v>406</v>
      </c>
      <c r="J110">
        <v>0</v>
      </c>
      <c r="K110">
        <v>0</v>
      </c>
      <c r="L110">
        <v>0</v>
      </c>
      <c r="M110">
        <v>0</v>
      </c>
      <c r="N110">
        <v>0</v>
      </c>
      <c r="O110">
        <v>0</v>
      </c>
      <c r="P110">
        <v>0</v>
      </c>
      <c r="Q110">
        <v>0</v>
      </c>
      <c r="R110">
        <v>0</v>
      </c>
      <c r="S110">
        <v>3</v>
      </c>
      <c r="T110">
        <v>5</v>
      </c>
      <c r="U110">
        <v>0</v>
      </c>
      <c r="V110">
        <v>0</v>
      </c>
      <c r="W110" s="17">
        <f t="shared" si="2"/>
        <v>8</v>
      </c>
    </row>
    <row r="111" spans="1:23">
      <c r="A111">
        <v>2025</v>
      </c>
      <c r="B111" t="s">
        <v>105</v>
      </c>
      <c r="C111" t="s">
        <v>625</v>
      </c>
      <c r="D111" t="s">
        <v>823</v>
      </c>
      <c r="E111" t="s">
        <v>599</v>
      </c>
      <c r="F111" t="s">
        <v>599</v>
      </c>
      <c r="G111" t="s">
        <v>599</v>
      </c>
      <c r="H111" t="s">
        <v>599</v>
      </c>
      <c r="I111">
        <v>406</v>
      </c>
      <c r="J111">
        <v>1</v>
      </c>
      <c r="K111">
        <v>0</v>
      </c>
      <c r="L111">
        <v>3</v>
      </c>
      <c r="M111">
        <v>4</v>
      </c>
      <c r="N111">
        <v>0</v>
      </c>
      <c r="O111">
        <v>2</v>
      </c>
      <c r="P111">
        <v>2</v>
      </c>
      <c r="Q111">
        <v>0</v>
      </c>
      <c r="R111">
        <v>0</v>
      </c>
      <c r="S111">
        <v>0</v>
      </c>
      <c r="T111">
        <v>0</v>
      </c>
      <c r="U111">
        <v>0</v>
      </c>
      <c r="V111">
        <v>0</v>
      </c>
      <c r="W111" s="17">
        <f t="shared" si="2"/>
        <v>12</v>
      </c>
    </row>
    <row r="112" spans="1:23">
      <c r="A112">
        <v>2025</v>
      </c>
      <c r="B112" t="s">
        <v>106</v>
      </c>
      <c r="C112" t="s">
        <v>488</v>
      </c>
      <c r="D112" t="s">
        <v>824</v>
      </c>
      <c r="E112" t="s">
        <v>599</v>
      </c>
      <c r="F112" t="s">
        <v>599</v>
      </c>
      <c r="G112" t="s">
        <v>599</v>
      </c>
      <c r="H112" t="s">
        <v>599</v>
      </c>
      <c r="I112">
        <v>406</v>
      </c>
      <c r="J112">
        <v>0</v>
      </c>
      <c r="K112">
        <v>14</v>
      </c>
      <c r="L112">
        <v>24</v>
      </c>
      <c r="M112">
        <v>16</v>
      </c>
      <c r="N112">
        <v>13</v>
      </c>
      <c r="O112">
        <v>17</v>
      </c>
      <c r="P112">
        <v>3</v>
      </c>
      <c r="Q112">
        <v>10</v>
      </c>
      <c r="R112">
        <v>13</v>
      </c>
      <c r="S112">
        <v>2</v>
      </c>
      <c r="T112">
        <v>0</v>
      </c>
      <c r="U112">
        <v>0</v>
      </c>
      <c r="V112">
        <v>0</v>
      </c>
      <c r="W112" s="17">
        <f t="shared" si="2"/>
        <v>112</v>
      </c>
    </row>
    <row r="113" spans="1:23">
      <c r="A113">
        <v>2025</v>
      </c>
      <c r="B113" t="s">
        <v>107</v>
      </c>
      <c r="C113" t="s">
        <v>626</v>
      </c>
      <c r="D113" t="s">
        <v>825</v>
      </c>
      <c r="E113" t="s">
        <v>599</v>
      </c>
      <c r="F113" t="s">
        <v>599</v>
      </c>
      <c r="G113" t="s">
        <v>599</v>
      </c>
      <c r="H113" t="s">
        <v>599</v>
      </c>
      <c r="I113">
        <v>406</v>
      </c>
      <c r="J113">
        <v>1</v>
      </c>
      <c r="K113">
        <v>0</v>
      </c>
      <c r="L113">
        <v>0</v>
      </c>
      <c r="M113">
        <v>0</v>
      </c>
      <c r="N113">
        <v>0</v>
      </c>
      <c r="O113">
        <v>0</v>
      </c>
      <c r="P113">
        <v>0</v>
      </c>
      <c r="Q113">
        <v>0</v>
      </c>
      <c r="R113">
        <v>0</v>
      </c>
      <c r="S113">
        <v>0</v>
      </c>
      <c r="T113">
        <v>0</v>
      </c>
      <c r="U113">
        <v>0</v>
      </c>
      <c r="V113">
        <v>1</v>
      </c>
      <c r="W113" s="17">
        <f t="shared" si="2"/>
        <v>2</v>
      </c>
    </row>
    <row r="114" spans="1:23">
      <c r="A114">
        <v>2025</v>
      </c>
      <c r="B114" t="s">
        <v>108</v>
      </c>
      <c r="C114" t="s">
        <v>489</v>
      </c>
      <c r="D114" t="s">
        <v>826</v>
      </c>
      <c r="E114" t="s">
        <v>599</v>
      </c>
      <c r="F114" t="s">
        <v>599</v>
      </c>
      <c r="G114" t="s">
        <v>599</v>
      </c>
      <c r="H114" t="s">
        <v>599</v>
      </c>
      <c r="I114">
        <v>406</v>
      </c>
      <c r="J114">
        <v>0</v>
      </c>
      <c r="K114">
        <v>15</v>
      </c>
      <c r="L114">
        <v>14</v>
      </c>
      <c r="M114">
        <v>15</v>
      </c>
      <c r="N114">
        <v>11</v>
      </c>
      <c r="O114">
        <v>9</v>
      </c>
      <c r="P114">
        <v>5</v>
      </c>
      <c r="Q114">
        <v>8</v>
      </c>
      <c r="R114">
        <v>6</v>
      </c>
      <c r="S114">
        <v>0</v>
      </c>
      <c r="T114">
        <v>0</v>
      </c>
      <c r="U114">
        <v>0</v>
      </c>
      <c r="V114">
        <v>0</v>
      </c>
      <c r="W114" s="17">
        <f t="shared" si="2"/>
        <v>83</v>
      </c>
    </row>
    <row r="115" spans="1:23">
      <c r="A115">
        <v>2025</v>
      </c>
      <c r="B115" t="s">
        <v>109</v>
      </c>
      <c r="C115" t="s">
        <v>490</v>
      </c>
      <c r="D115" t="s">
        <v>827</v>
      </c>
      <c r="E115" t="s">
        <v>828</v>
      </c>
      <c r="F115" t="s">
        <v>599</v>
      </c>
      <c r="G115" t="s">
        <v>599</v>
      </c>
      <c r="H115" t="s">
        <v>599</v>
      </c>
      <c r="I115">
        <v>406</v>
      </c>
      <c r="J115">
        <v>0</v>
      </c>
      <c r="K115">
        <v>11</v>
      </c>
      <c r="L115">
        <v>10</v>
      </c>
      <c r="M115">
        <v>6</v>
      </c>
      <c r="N115">
        <v>17</v>
      </c>
      <c r="O115">
        <v>6</v>
      </c>
      <c r="P115">
        <v>5</v>
      </c>
      <c r="Q115">
        <v>5</v>
      </c>
      <c r="R115">
        <v>3</v>
      </c>
      <c r="S115">
        <v>1</v>
      </c>
      <c r="T115">
        <v>1</v>
      </c>
      <c r="U115">
        <v>0</v>
      </c>
      <c r="V115">
        <v>0</v>
      </c>
      <c r="W115" s="17">
        <f t="shared" si="2"/>
        <v>65</v>
      </c>
    </row>
    <row r="116" spans="1:23">
      <c r="A116">
        <v>2025</v>
      </c>
      <c r="B116" t="s">
        <v>110</v>
      </c>
      <c r="C116" t="s">
        <v>627</v>
      </c>
      <c r="D116" t="s">
        <v>829</v>
      </c>
      <c r="E116" t="s">
        <v>830</v>
      </c>
      <c r="F116" t="s">
        <v>599</v>
      </c>
      <c r="G116" t="s">
        <v>599</v>
      </c>
      <c r="H116" t="s">
        <v>599</v>
      </c>
      <c r="I116">
        <v>406</v>
      </c>
      <c r="J116">
        <v>0</v>
      </c>
      <c r="K116">
        <v>0</v>
      </c>
      <c r="L116">
        <v>0</v>
      </c>
      <c r="M116">
        <v>0</v>
      </c>
      <c r="N116">
        <v>0</v>
      </c>
      <c r="O116">
        <v>0</v>
      </c>
      <c r="P116">
        <v>1</v>
      </c>
      <c r="Q116">
        <v>1</v>
      </c>
      <c r="R116">
        <v>7</v>
      </c>
      <c r="S116">
        <v>7</v>
      </c>
      <c r="T116">
        <v>9</v>
      </c>
      <c r="U116">
        <v>8</v>
      </c>
      <c r="V116">
        <v>6</v>
      </c>
      <c r="W116" s="17">
        <f t="shared" si="2"/>
        <v>39</v>
      </c>
    </row>
    <row r="117" spans="1:23">
      <c r="A117">
        <v>2025</v>
      </c>
      <c r="B117" t="s">
        <v>111</v>
      </c>
      <c r="C117" t="s">
        <v>278</v>
      </c>
      <c r="D117" t="s">
        <v>831</v>
      </c>
      <c r="E117" t="s">
        <v>832</v>
      </c>
      <c r="F117" t="s">
        <v>833</v>
      </c>
      <c r="G117" t="s">
        <v>599</v>
      </c>
      <c r="H117" t="s">
        <v>599</v>
      </c>
      <c r="I117">
        <v>406</v>
      </c>
      <c r="J117">
        <v>2</v>
      </c>
      <c r="K117">
        <v>9</v>
      </c>
      <c r="L117">
        <v>7</v>
      </c>
      <c r="M117">
        <v>13</v>
      </c>
      <c r="N117">
        <v>9</v>
      </c>
      <c r="O117">
        <v>0</v>
      </c>
      <c r="P117">
        <v>4</v>
      </c>
      <c r="Q117">
        <v>0</v>
      </c>
      <c r="R117">
        <v>0</v>
      </c>
      <c r="S117">
        <v>0</v>
      </c>
      <c r="T117">
        <v>0</v>
      </c>
      <c r="U117">
        <v>0</v>
      </c>
      <c r="V117">
        <v>0</v>
      </c>
      <c r="W117" s="17">
        <f t="shared" si="2"/>
        <v>44</v>
      </c>
    </row>
    <row r="118" spans="1:23">
      <c r="A118">
        <v>2025</v>
      </c>
      <c r="B118" t="s">
        <v>112</v>
      </c>
      <c r="C118" t="s">
        <v>491</v>
      </c>
      <c r="D118" t="s">
        <v>834</v>
      </c>
      <c r="E118" t="s">
        <v>599</v>
      </c>
      <c r="F118" t="s">
        <v>599</v>
      </c>
      <c r="G118" t="s">
        <v>599</v>
      </c>
      <c r="H118" t="s">
        <v>599</v>
      </c>
      <c r="I118">
        <v>406</v>
      </c>
      <c r="J118">
        <v>0</v>
      </c>
      <c r="K118">
        <v>0</v>
      </c>
      <c r="L118">
        <v>0</v>
      </c>
      <c r="M118">
        <v>0</v>
      </c>
      <c r="N118">
        <v>0</v>
      </c>
      <c r="O118">
        <v>6</v>
      </c>
      <c r="P118">
        <v>16</v>
      </c>
      <c r="Q118">
        <v>16</v>
      </c>
      <c r="R118">
        <v>27</v>
      </c>
      <c r="S118">
        <v>17</v>
      </c>
      <c r="T118">
        <v>14</v>
      </c>
      <c r="U118">
        <v>7</v>
      </c>
      <c r="V118">
        <v>7</v>
      </c>
      <c r="W118" s="17">
        <f t="shared" si="2"/>
        <v>110</v>
      </c>
    </row>
    <row r="119" spans="1:23">
      <c r="A119">
        <v>2025</v>
      </c>
      <c r="B119" t="s">
        <v>113</v>
      </c>
      <c r="C119" t="s">
        <v>279</v>
      </c>
      <c r="D119" t="s">
        <v>835</v>
      </c>
      <c r="E119" t="s">
        <v>599</v>
      </c>
      <c r="F119" t="s">
        <v>599</v>
      </c>
      <c r="G119" t="s">
        <v>599</v>
      </c>
      <c r="H119" t="s">
        <v>599</v>
      </c>
      <c r="I119">
        <v>406</v>
      </c>
      <c r="J119">
        <v>0</v>
      </c>
      <c r="K119">
        <v>12</v>
      </c>
      <c r="L119">
        <v>14</v>
      </c>
      <c r="M119">
        <v>0</v>
      </c>
      <c r="N119">
        <v>0</v>
      </c>
      <c r="O119">
        <v>0</v>
      </c>
      <c r="P119">
        <v>0</v>
      </c>
      <c r="Q119">
        <v>0</v>
      </c>
      <c r="R119">
        <v>0</v>
      </c>
      <c r="S119">
        <v>0</v>
      </c>
      <c r="T119">
        <v>0</v>
      </c>
      <c r="U119">
        <v>0</v>
      </c>
      <c r="V119">
        <v>0</v>
      </c>
      <c r="W119" s="17">
        <f t="shared" si="2"/>
        <v>26</v>
      </c>
    </row>
    <row r="120" spans="1:23">
      <c r="A120">
        <v>2025</v>
      </c>
      <c r="B120" t="s">
        <v>114</v>
      </c>
      <c r="C120" t="s">
        <v>280</v>
      </c>
      <c r="D120" t="s">
        <v>811</v>
      </c>
      <c r="E120" t="s">
        <v>599</v>
      </c>
      <c r="F120" t="s">
        <v>599</v>
      </c>
      <c r="G120" t="s">
        <v>599</v>
      </c>
      <c r="H120" t="s">
        <v>599</v>
      </c>
      <c r="I120">
        <v>406</v>
      </c>
      <c r="J120">
        <v>0</v>
      </c>
      <c r="K120">
        <v>16</v>
      </c>
      <c r="L120">
        <v>8</v>
      </c>
      <c r="M120">
        <v>8</v>
      </c>
      <c r="N120">
        <v>3</v>
      </c>
      <c r="O120">
        <v>0</v>
      </c>
      <c r="P120">
        <v>0</v>
      </c>
      <c r="Q120">
        <v>0</v>
      </c>
      <c r="R120">
        <v>0</v>
      </c>
      <c r="S120">
        <v>0</v>
      </c>
      <c r="T120">
        <v>0</v>
      </c>
      <c r="U120">
        <v>0</v>
      </c>
      <c r="V120">
        <v>0</v>
      </c>
      <c r="W120" s="17">
        <f t="shared" si="2"/>
        <v>35</v>
      </c>
    </row>
    <row r="121" spans="1:23">
      <c r="A121">
        <v>2025</v>
      </c>
      <c r="B121" t="s">
        <v>115</v>
      </c>
      <c r="C121" t="s">
        <v>836</v>
      </c>
      <c r="D121" t="s">
        <v>837</v>
      </c>
      <c r="E121" t="s">
        <v>599</v>
      </c>
      <c r="F121" t="s">
        <v>599</v>
      </c>
      <c r="G121" t="s">
        <v>599</v>
      </c>
      <c r="H121" t="s">
        <v>599</v>
      </c>
      <c r="I121">
        <v>406</v>
      </c>
      <c r="J121">
        <v>1</v>
      </c>
      <c r="K121">
        <v>9</v>
      </c>
      <c r="L121">
        <v>13</v>
      </c>
      <c r="M121">
        <v>16</v>
      </c>
      <c r="N121">
        <v>10</v>
      </c>
      <c r="O121">
        <v>5</v>
      </c>
      <c r="P121">
        <v>2</v>
      </c>
      <c r="Q121">
        <v>1</v>
      </c>
      <c r="R121">
        <v>0</v>
      </c>
      <c r="S121">
        <v>0</v>
      </c>
      <c r="T121">
        <v>0</v>
      </c>
      <c r="U121">
        <v>0</v>
      </c>
      <c r="V121">
        <v>0</v>
      </c>
      <c r="W121" s="17">
        <f t="shared" si="2"/>
        <v>57</v>
      </c>
    </row>
    <row r="122" spans="1:23">
      <c r="A122">
        <v>2025</v>
      </c>
      <c r="B122" t="s">
        <v>116</v>
      </c>
      <c r="C122" t="s">
        <v>633</v>
      </c>
      <c r="D122" t="s">
        <v>838</v>
      </c>
      <c r="E122" t="s">
        <v>599</v>
      </c>
      <c r="F122" t="s">
        <v>599</v>
      </c>
      <c r="G122" t="s">
        <v>599</v>
      </c>
      <c r="H122" t="s">
        <v>599</v>
      </c>
      <c r="I122">
        <v>406</v>
      </c>
      <c r="J122">
        <v>0</v>
      </c>
      <c r="K122">
        <v>1</v>
      </c>
      <c r="L122">
        <v>4</v>
      </c>
      <c r="M122">
        <v>4</v>
      </c>
      <c r="N122">
        <v>1</v>
      </c>
      <c r="O122">
        <v>0</v>
      </c>
      <c r="P122">
        <v>0</v>
      </c>
      <c r="Q122">
        <v>0</v>
      </c>
      <c r="R122">
        <v>0</v>
      </c>
      <c r="S122">
        <v>0</v>
      </c>
      <c r="T122">
        <v>0</v>
      </c>
      <c r="U122">
        <v>0</v>
      </c>
      <c r="V122">
        <v>0</v>
      </c>
      <c r="W122" s="17">
        <f t="shared" si="2"/>
        <v>10</v>
      </c>
    </row>
    <row r="123" spans="1:23">
      <c r="A123">
        <v>2025</v>
      </c>
      <c r="B123" t="s">
        <v>117</v>
      </c>
      <c r="C123" t="s">
        <v>839</v>
      </c>
      <c r="D123" t="s">
        <v>840</v>
      </c>
      <c r="E123" t="s">
        <v>825</v>
      </c>
      <c r="F123" t="s">
        <v>599</v>
      </c>
      <c r="G123" t="s">
        <v>599</v>
      </c>
      <c r="H123" t="s">
        <v>599</v>
      </c>
      <c r="I123">
        <v>406</v>
      </c>
      <c r="J123">
        <v>0</v>
      </c>
      <c r="K123">
        <v>0</v>
      </c>
      <c r="L123">
        <v>2</v>
      </c>
      <c r="M123">
        <v>2</v>
      </c>
      <c r="N123">
        <v>1</v>
      </c>
      <c r="O123">
        <v>2</v>
      </c>
      <c r="P123">
        <v>1</v>
      </c>
      <c r="Q123">
        <v>3</v>
      </c>
      <c r="R123">
        <v>0</v>
      </c>
      <c r="S123">
        <v>0</v>
      </c>
      <c r="T123">
        <v>0</v>
      </c>
      <c r="U123">
        <v>0</v>
      </c>
      <c r="V123">
        <v>0</v>
      </c>
      <c r="W123" s="17">
        <f t="shared" si="2"/>
        <v>11</v>
      </c>
    </row>
    <row r="124" spans="1:23">
      <c r="A124">
        <v>2025</v>
      </c>
      <c r="B124" t="s">
        <v>118</v>
      </c>
      <c r="C124" t="s">
        <v>492</v>
      </c>
      <c r="D124" t="s">
        <v>841</v>
      </c>
      <c r="E124" t="s">
        <v>599</v>
      </c>
      <c r="F124" t="s">
        <v>599</v>
      </c>
      <c r="G124" t="s">
        <v>599</v>
      </c>
      <c r="H124" t="s">
        <v>599</v>
      </c>
      <c r="I124">
        <v>406</v>
      </c>
      <c r="J124">
        <v>1</v>
      </c>
      <c r="K124">
        <v>5</v>
      </c>
      <c r="L124">
        <v>1</v>
      </c>
      <c r="M124">
        <v>1</v>
      </c>
      <c r="N124">
        <v>1</v>
      </c>
      <c r="O124">
        <v>0</v>
      </c>
      <c r="P124">
        <v>0</v>
      </c>
      <c r="Q124">
        <v>0</v>
      </c>
      <c r="R124">
        <v>0</v>
      </c>
      <c r="S124">
        <v>0</v>
      </c>
      <c r="T124">
        <v>0</v>
      </c>
      <c r="U124">
        <v>0</v>
      </c>
      <c r="V124">
        <v>0</v>
      </c>
      <c r="W124" s="17">
        <f t="shared" si="2"/>
        <v>9</v>
      </c>
    </row>
    <row r="125" spans="1:23">
      <c r="A125">
        <v>2025</v>
      </c>
      <c r="B125" t="s">
        <v>119</v>
      </c>
      <c r="C125" t="s">
        <v>281</v>
      </c>
      <c r="D125" t="s">
        <v>842</v>
      </c>
      <c r="E125" t="s">
        <v>599</v>
      </c>
      <c r="F125" t="s">
        <v>599</v>
      </c>
      <c r="G125" t="s">
        <v>599</v>
      </c>
      <c r="H125" t="s">
        <v>599</v>
      </c>
      <c r="I125">
        <v>406</v>
      </c>
      <c r="J125">
        <v>1</v>
      </c>
      <c r="K125">
        <v>9</v>
      </c>
      <c r="L125">
        <v>9</v>
      </c>
      <c r="M125">
        <v>3</v>
      </c>
      <c r="N125">
        <v>1</v>
      </c>
      <c r="O125">
        <v>0</v>
      </c>
      <c r="P125">
        <v>0</v>
      </c>
      <c r="Q125">
        <v>0</v>
      </c>
      <c r="R125">
        <v>0</v>
      </c>
      <c r="S125">
        <v>0</v>
      </c>
      <c r="T125">
        <v>0</v>
      </c>
      <c r="U125">
        <v>0</v>
      </c>
      <c r="V125">
        <v>0</v>
      </c>
      <c r="W125" s="17">
        <f t="shared" si="2"/>
        <v>23</v>
      </c>
    </row>
    <row r="126" spans="1:23">
      <c r="A126">
        <v>2025</v>
      </c>
      <c r="B126" t="s">
        <v>120</v>
      </c>
      <c r="C126" t="s">
        <v>282</v>
      </c>
      <c r="D126" t="s">
        <v>843</v>
      </c>
      <c r="E126" t="s">
        <v>844</v>
      </c>
      <c r="F126" t="s">
        <v>599</v>
      </c>
      <c r="G126" t="s">
        <v>599</v>
      </c>
      <c r="H126" t="s">
        <v>599</v>
      </c>
      <c r="I126">
        <v>406</v>
      </c>
      <c r="J126">
        <v>1</v>
      </c>
      <c r="K126">
        <v>7</v>
      </c>
      <c r="L126">
        <v>6</v>
      </c>
      <c r="M126">
        <v>5</v>
      </c>
      <c r="N126">
        <v>3</v>
      </c>
      <c r="O126">
        <v>4</v>
      </c>
      <c r="P126">
        <v>3</v>
      </c>
      <c r="Q126">
        <v>1</v>
      </c>
      <c r="R126">
        <v>0</v>
      </c>
      <c r="S126">
        <v>0</v>
      </c>
      <c r="T126">
        <v>0</v>
      </c>
      <c r="U126">
        <v>0</v>
      </c>
      <c r="V126">
        <v>0</v>
      </c>
      <c r="W126" s="17">
        <f t="shared" si="2"/>
        <v>30</v>
      </c>
    </row>
    <row r="127" spans="1:23">
      <c r="A127">
        <v>2025</v>
      </c>
      <c r="B127" t="s">
        <v>121</v>
      </c>
      <c r="C127" t="s">
        <v>283</v>
      </c>
      <c r="D127" t="s">
        <v>816</v>
      </c>
      <c r="E127" t="s">
        <v>599</v>
      </c>
      <c r="F127" t="s">
        <v>599</v>
      </c>
      <c r="G127" t="s">
        <v>599</v>
      </c>
      <c r="H127" t="s">
        <v>599</v>
      </c>
      <c r="I127">
        <v>406</v>
      </c>
      <c r="J127">
        <v>0</v>
      </c>
      <c r="K127">
        <v>3</v>
      </c>
      <c r="L127">
        <v>2</v>
      </c>
      <c r="M127">
        <v>7</v>
      </c>
      <c r="N127">
        <v>1</v>
      </c>
      <c r="O127">
        <v>2</v>
      </c>
      <c r="P127">
        <v>2</v>
      </c>
      <c r="Q127">
        <v>1</v>
      </c>
      <c r="R127">
        <v>0</v>
      </c>
      <c r="S127">
        <v>0</v>
      </c>
      <c r="T127">
        <v>0</v>
      </c>
      <c r="U127">
        <v>0</v>
      </c>
      <c r="V127">
        <v>0</v>
      </c>
      <c r="W127" s="17">
        <f t="shared" si="2"/>
        <v>18</v>
      </c>
    </row>
    <row r="128" spans="1:23">
      <c r="A128">
        <v>2025</v>
      </c>
      <c r="B128" t="s">
        <v>122</v>
      </c>
      <c r="C128" t="s">
        <v>493</v>
      </c>
      <c r="D128" t="s">
        <v>829</v>
      </c>
      <c r="E128" t="s">
        <v>599</v>
      </c>
      <c r="F128" t="s">
        <v>599</v>
      </c>
      <c r="G128" t="s">
        <v>599</v>
      </c>
      <c r="H128" t="s">
        <v>599</v>
      </c>
      <c r="I128">
        <v>406</v>
      </c>
      <c r="J128">
        <v>0</v>
      </c>
      <c r="K128">
        <v>0</v>
      </c>
      <c r="L128">
        <v>0</v>
      </c>
      <c r="M128">
        <v>0</v>
      </c>
      <c r="N128">
        <v>0</v>
      </c>
      <c r="O128">
        <v>0</v>
      </c>
      <c r="P128">
        <v>16</v>
      </c>
      <c r="Q128">
        <v>6</v>
      </c>
      <c r="R128">
        <v>8</v>
      </c>
      <c r="S128">
        <v>0</v>
      </c>
      <c r="T128">
        <v>0</v>
      </c>
      <c r="U128">
        <v>0</v>
      </c>
      <c r="V128">
        <v>0</v>
      </c>
      <c r="W128" s="17">
        <f t="shared" si="2"/>
        <v>30</v>
      </c>
    </row>
    <row r="129" spans="1:23">
      <c r="A129">
        <v>2025</v>
      </c>
      <c r="B129" t="s">
        <v>372</v>
      </c>
      <c r="C129" t="s">
        <v>378</v>
      </c>
      <c r="D129" t="s">
        <v>845</v>
      </c>
      <c r="E129" t="s">
        <v>846</v>
      </c>
      <c r="F129" t="s">
        <v>847</v>
      </c>
      <c r="G129" t="s">
        <v>599</v>
      </c>
      <c r="H129" t="s">
        <v>599</v>
      </c>
      <c r="I129">
        <v>406</v>
      </c>
      <c r="J129">
        <v>0</v>
      </c>
      <c r="K129">
        <v>0</v>
      </c>
      <c r="L129">
        <v>0</v>
      </c>
      <c r="M129">
        <v>0</v>
      </c>
      <c r="N129">
        <v>0</v>
      </c>
      <c r="O129">
        <v>0</v>
      </c>
      <c r="P129">
        <v>2</v>
      </c>
      <c r="Q129">
        <v>3</v>
      </c>
      <c r="R129">
        <v>1</v>
      </c>
      <c r="S129">
        <v>7</v>
      </c>
      <c r="T129">
        <v>6</v>
      </c>
      <c r="U129">
        <v>0</v>
      </c>
      <c r="V129">
        <v>0</v>
      </c>
      <c r="W129" s="17">
        <f t="shared" si="2"/>
        <v>19</v>
      </c>
    </row>
    <row r="130" spans="1:23">
      <c r="A130">
        <v>2025</v>
      </c>
      <c r="B130" t="s">
        <v>373</v>
      </c>
      <c r="C130" t="s">
        <v>628</v>
      </c>
      <c r="D130" t="s">
        <v>848</v>
      </c>
      <c r="E130" t="s">
        <v>599</v>
      </c>
      <c r="F130" t="s">
        <v>599</v>
      </c>
      <c r="G130" t="s">
        <v>599</v>
      </c>
      <c r="H130" t="s">
        <v>599</v>
      </c>
      <c r="I130">
        <v>406</v>
      </c>
      <c r="J130">
        <v>2</v>
      </c>
      <c r="K130">
        <v>7</v>
      </c>
      <c r="L130">
        <v>4</v>
      </c>
      <c r="M130">
        <v>6</v>
      </c>
      <c r="N130">
        <v>7</v>
      </c>
      <c r="O130">
        <v>0</v>
      </c>
      <c r="P130">
        <v>0</v>
      </c>
      <c r="Q130">
        <v>0</v>
      </c>
      <c r="R130">
        <v>0</v>
      </c>
      <c r="S130">
        <v>0</v>
      </c>
      <c r="T130">
        <v>0</v>
      </c>
      <c r="U130">
        <v>0</v>
      </c>
      <c r="V130">
        <v>0</v>
      </c>
      <c r="W130" s="17">
        <f t="shared" si="2"/>
        <v>26</v>
      </c>
    </row>
    <row r="131" spans="1:23">
      <c r="A131">
        <v>2025</v>
      </c>
      <c r="B131" t="s">
        <v>123</v>
      </c>
      <c r="C131" t="s">
        <v>494</v>
      </c>
      <c r="D131" t="s">
        <v>849</v>
      </c>
      <c r="E131" t="s">
        <v>850</v>
      </c>
      <c r="F131" t="s">
        <v>851</v>
      </c>
      <c r="G131" t="s">
        <v>599</v>
      </c>
      <c r="H131" t="s">
        <v>599</v>
      </c>
      <c r="I131">
        <v>406</v>
      </c>
      <c r="J131">
        <v>12</v>
      </c>
      <c r="K131">
        <v>33</v>
      </c>
      <c r="L131">
        <v>31</v>
      </c>
      <c r="M131">
        <v>38</v>
      </c>
      <c r="N131">
        <v>38</v>
      </c>
      <c r="O131">
        <v>27</v>
      </c>
      <c r="P131">
        <v>23</v>
      </c>
      <c r="Q131">
        <v>16</v>
      </c>
      <c r="R131">
        <v>12</v>
      </c>
      <c r="S131">
        <v>0</v>
      </c>
      <c r="T131">
        <v>0</v>
      </c>
      <c r="U131">
        <v>0</v>
      </c>
      <c r="V131">
        <v>0</v>
      </c>
      <c r="W131" s="17">
        <f t="shared" ref="W131:W194" si="3">SUM(J131:V131)</f>
        <v>230</v>
      </c>
    </row>
    <row r="132" spans="1:23">
      <c r="A132">
        <v>2025</v>
      </c>
      <c r="B132" t="s">
        <v>124</v>
      </c>
      <c r="C132" t="s">
        <v>629</v>
      </c>
      <c r="D132" t="s">
        <v>844</v>
      </c>
      <c r="E132" t="s">
        <v>599</v>
      </c>
      <c r="F132" t="s">
        <v>599</v>
      </c>
      <c r="G132" t="s">
        <v>599</v>
      </c>
      <c r="H132" t="s">
        <v>599</v>
      </c>
      <c r="I132">
        <v>406</v>
      </c>
      <c r="J132">
        <v>0</v>
      </c>
      <c r="K132">
        <v>0</v>
      </c>
      <c r="L132">
        <v>0</v>
      </c>
      <c r="M132">
        <v>0</v>
      </c>
      <c r="N132">
        <v>0</v>
      </c>
      <c r="O132">
        <v>0</v>
      </c>
      <c r="P132">
        <v>0</v>
      </c>
      <c r="Q132">
        <v>0</v>
      </c>
      <c r="R132">
        <v>0</v>
      </c>
      <c r="S132">
        <v>11</v>
      </c>
      <c r="T132">
        <v>10</v>
      </c>
      <c r="U132">
        <v>5</v>
      </c>
      <c r="V132">
        <v>1</v>
      </c>
      <c r="W132" s="17">
        <f t="shared" si="3"/>
        <v>27</v>
      </c>
    </row>
    <row r="133" spans="1:23">
      <c r="A133">
        <v>2025</v>
      </c>
      <c r="B133" t="s">
        <v>125</v>
      </c>
      <c r="C133" t="s">
        <v>495</v>
      </c>
      <c r="D133" t="s">
        <v>852</v>
      </c>
      <c r="E133" t="s">
        <v>853</v>
      </c>
      <c r="F133" t="s">
        <v>854</v>
      </c>
      <c r="G133" t="s">
        <v>599</v>
      </c>
      <c r="H133" t="s">
        <v>599</v>
      </c>
      <c r="I133">
        <v>406</v>
      </c>
      <c r="J133">
        <v>0</v>
      </c>
      <c r="K133">
        <v>2</v>
      </c>
      <c r="L133">
        <v>0</v>
      </c>
      <c r="M133">
        <v>0</v>
      </c>
      <c r="N133">
        <v>0</v>
      </c>
      <c r="O133">
        <v>9</v>
      </c>
      <c r="P133">
        <v>22</v>
      </c>
      <c r="Q133">
        <v>29</v>
      </c>
      <c r="R133">
        <v>30</v>
      </c>
      <c r="S133">
        <v>21</v>
      </c>
      <c r="T133">
        <v>20</v>
      </c>
      <c r="U133">
        <v>26</v>
      </c>
      <c r="V133">
        <v>24</v>
      </c>
      <c r="W133" s="17">
        <f t="shared" si="3"/>
        <v>183</v>
      </c>
    </row>
    <row r="134" spans="1:23">
      <c r="A134">
        <v>2025</v>
      </c>
      <c r="B134" t="s">
        <v>126</v>
      </c>
      <c r="C134" t="s">
        <v>630</v>
      </c>
      <c r="D134" t="s">
        <v>855</v>
      </c>
      <c r="E134" t="s">
        <v>856</v>
      </c>
      <c r="F134" t="s">
        <v>857</v>
      </c>
      <c r="G134" t="s">
        <v>599</v>
      </c>
      <c r="H134" t="s">
        <v>599</v>
      </c>
      <c r="I134">
        <v>406</v>
      </c>
      <c r="J134">
        <v>0</v>
      </c>
      <c r="K134">
        <v>4</v>
      </c>
      <c r="L134">
        <v>3</v>
      </c>
      <c r="M134">
        <v>5</v>
      </c>
      <c r="N134">
        <v>4</v>
      </c>
      <c r="O134">
        <v>1</v>
      </c>
      <c r="P134">
        <v>3</v>
      </c>
      <c r="Q134">
        <v>8</v>
      </c>
      <c r="R134">
        <v>4</v>
      </c>
      <c r="S134">
        <v>12</v>
      </c>
      <c r="T134">
        <v>8</v>
      </c>
      <c r="U134">
        <v>5</v>
      </c>
      <c r="V134">
        <v>7</v>
      </c>
      <c r="W134" s="17">
        <f t="shared" si="3"/>
        <v>64</v>
      </c>
    </row>
    <row r="135" spans="1:23">
      <c r="A135">
        <v>2025</v>
      </c>
      <c r="B135" t="s">
        <v>127</v>
      </c>
      <c r="C135" t="s">
        <v>284</v>
      </c>
      <c r="D135" t="s">
        <v>858</v>
      </c>
      <c r="E135" t="s">
        <v>859</v>
      </c>
      <c r="F135" t="s">
        <v>599</v>
      </c>
      <c r="G135" t="s">
        <v>599</v>
      </c>
      <c r="H135" t="s">
        <v>599</v>
      </c>
      <c r="I135">
        <v>406</v>
      </c>
      <c r="J135">
        <v>0</v>
      </c>
      <c r="K135">
        <v>10</v>
      </c>
      <c r="L135">
        <v>4</v>
      </c>
      <c r="M135">
        <v>8</v>
      </c>
      <c r="N135">
        <v>6</v>
      </c>
      <c r="O135">
        <v>2</v>
      </c>
      <c r="P135">
        <v>0</v>
      </c>
      <c r="Q135">
        <v>0</v>
      </c>
      <c r="R135">
        <v>0</v>
      </c>
      <c r="S135">
        <v>0</v>
      </c>
      <c r="T135">
        <v>0</v>
      </c>
      <c r="U135">
        <v>0</v>
      </c>
      <c r="V135">
        <v>0</v>
      </c>
      <c r="W135" s="17">
        <f t="shared" si="3"/>
        <v>30</v>
      </c>
    </row>
    <row r="136" spans="1:23">
      <c r="A136">
        <v>2025</v>
      </c>
      <c r="B136" t="s">
        <v>128</v>
      </c>
      <c r="C136" t="s">
        <v>631</v>
      </c>
      <c r="D136" t="s">
        <v>860</v>
      </c>
      <c r="E136" t="s">
        <v>861</v>
      </c>
      <c r="F136" t="s">
        <v>599</v>
      </c>
      <c r="G136" t="s">
        <v>599</v>
      </c>
      <c r="H136" t="s">
        <v>599</v>
      </c>
      <c r="I136">
        <v>406</v>
      </c>
      <c r="J136">
        <v>1</v>
      </c>
      <c r="K136">
        <v>10</v>
      </c>
      <c r="L136">
        <v>7</v>
      </c>
      <c r="M136">
        <v>5</v>
      </c>
      <c r="N136">
        <v>4</v>
      </c>
      <c r="O136">
        <v>11</v>
      </c>
      <c r="P136">
        <v>4</v>
      </c>
      <c r="Q136">
        <v>6</v>
      </c>
      <c r="R136">
        <v>8</v>
      </c>
      <c r="S136">
        <v>0</v>
      </c>
      <c r="T136">
        <v>0</v>
      </c>
      <c r="U136">
        <v>0</v>
      </c>
      <c r="V136">
        <v>0</v>
      </c>
      <c r="W136" s="17">
        <f t="shared" si="3"/>
        <v>56</v>
      </c>
    </row>
    <row r="137" spans="1:23">
      <c r="A137">
        <v>2025</v>
      </c>
      <c r="B137" t="s">
        <v>129</v>
      </c>
      <c r="C137" t="s">
        <v>496</v>
      </c>
      <c r="D137" t="s">
        <v>862</v>
      </c>
      <c r="E137" t="s">
        <v>863</v>
      </c>
      <c r="F137" t="s">
        <v>599</v>
      </c>
      <c r="G137" t="s">
        <v>599</v>
      </c>
      <c r="H137" t="s">
        <v>599</v>
      </c>
      <c r="I137">
        <v>406</v>
      </c>
      <c r="J137">
        <v>0</v>
      </c>
      <c r="K137">
        <v>12</v>
      </c>
      <c r="L137">
        <v>6</v>
      </c>
      <c r="M137">
        <v>13</v>
      </c>
      <c r="N137">
        <v>9</v>
      </c>
      <c r="O137">
        <v>10</v>
      </c>
      <c r="P137">
        <v>2</v>
      </c>
      <c r="Q137">
        <v>7</v>
      </c>
      <c r="R137">
        <v>3</v>
      </c>
      <c r="S137">
        <v>9</v>
      </c>
      <c r="T137">
        <v>5</v>
      </c>
      <c r="U137">
        <v>4</v>
      </c>
      <c r="V137">
        <v>1</v>
      </c>
      <c r="W137" s="17">
        <f t="shared" si="3"/>
        <v>81</v>
      </c>
    </row>
    <row r="138" spans="1:23">
      <c r="A138">
        <v>2025</v>
      </c>
      <c r="B138" t="s">
        <v>130</v>
      </c>
      <c r="C138" t="s">
        <v>497</v>
      </c>
      <c r="D138" t="s">
        <v>864</v>
      </c>
      <c r="E138" t="s">
        <v>599</v>
      </c>
      <c r="F138" t="s">
        <v>599</v>
      </c>
      <c r="G138" t="s">
        <v>599</v>
      </c>
      <c r="H138" t="s">
        <v>599</v>
      </c>
      <c r="I138">
        <v>406</v>
      </c>
      <c r="J138">
        <v>0</v>
      </c>
      <c r="K138">
        <v>0</v>
      </c>
      <c r="L138">
        <v>0</v>
      </c>
      <c r="M138">
        <v>0</v>
      </c>
      <c r="N138">
        <v>0</v>
      </c>
      <c r="O138">
        <v>0</v>
      </c>
      <c r="P138">
        <v>0</v>
      </c>
      <c r="Q138">
        <v>0</v>
      </c>
      <c r="R138">
        <v>0</v>
      </c>
      <c r="S138">
        <v>1</v>
      </c>
      <c r="T138">
        <v>2</v>
      </c>
      <c r="U138">
        <v>8</v>
      </c>
      <c r="V138">
        <v>9</v>
      </c>
      <c r="W138" s="17">
        <f t="shared" si="3"/>
        <v>20</v>
      </c>
    </row>
    <row r="139" spans="1:23">
      <c r="A139">
        <v>2025</v>
      </c>
      <c r="B139" t="s">
        <v>131</v>
      </c>
      <c r="C139" t="s">
        <v>285</v>
      </c>
      <c r="D139" t="s">
        <v>865</v>
      </c>
      <c r="E139" t="s">
        <v>809</v>
      </c>
      <c r="F139" t="s">
        <v>599</v>
      </c>
      <c r="G139" t="s">
        <v>599</v>
      </c>
      <c r="H139" t="s">
        <v>599</v>
      </c>
      <c r="I139">
        <v>406</v>
      </c>
      <c r="J139">
        <v>1</v>
      </c>
      <c r="K139">
        <v>3</v>
      </c>
      <c r="L139">
        <v>6</v>
      </c>
      <c r="M139">
        <v>6</v>
      </c>
      <c r="N139">
        <v>2</v>
      </c>
      <c r="O139">
        <v>4</v>
      </c>
      <c r="P139">
        <v>0</v>
      </c>
      <c r="Q139">
        <v>0</v>
      </c>
      <c r="R139">
        <v>0</v>
      </c>
      <c r="S139">
        <v>0</v>
      </c>
      <c r="T139">
        <v>0</v>
      </c>
      <c r="U139">
        <v>0</v>
      </c>
      <c r="V139">
        <v>0</v>
      </c>
      <c r="W139" s="17">
        <f t="shared" si="3"/>
        <v>22</v>
      </c>
    </row>
    <row r="140" spans="1:23">
      <c r="A140">
        <v>2025</v>
      </c>
      <c r="B140" t="s">
        <v>132</v>
      </c>
      <c r="C140" t="s">
        <v>498</v>
      </c>
      <c r="D140" t="s">
        <v>866</v>
      </c>
      <c r="E140" t="s">
        <v>599</v>
      </c>
      <c r="F140" t="s">
        <v>599</v>
      </c>
      <c r="G140" t="s">
        <v>599</v>
      </c>
      <c r="H140" t="s">
        <v>599</v>
      </c>
      <c r="I140">
        <v>406</v>
      </c>
      <c r="J140">
        <v>1</v>
      </c>
      <c r="K140">
        <v>2</v>
      </c>
      <c r="L140">
        <v>1</v>
      </c>
      <c r="M140">
        <v>1</v>
      </c>
      <c r="N140">
        <v>0</v>
      </c>
      <c r="O140">
        <v>2</v>
      </c>
      <c r="P140">
        <v>0</v>
      </c>
      <c r="Q140">
        <v>0</v>
      </c>
      <c r="R140">
        <v>0</v>
      </c>
      <c r="S140">
        <v>0</v>
      </c>
      <c r="T140">
        <v>0</v>
      </c>
      <c r="U140">
        <v>0</v>
      </c>
      <c r="V140">
        <v>0</v>
      </c>
      <c r="W140" s="17">
        <f t="shared" si="3"/>
        <v>7</v>
      </c>
    </row>
    <row r="141" spans="1:23">
      <c r="A141">
        <v>2025</v>
      </c>
      <c r="B141" t="s">
        <v>133</v>
      </c>
      <c r="C141" t="s">
        <v>499</v>
      </c>
      <c r="D141" t="s">
        <v>867</v>
      </c>
      <c r="E141" t="s">
        <v>599</v>
      </c>
      <c r="F141" t="s">
        <v>599</v>
      </c>
      <c r="G141" t="s">
        <v>599</v>
      </c>
      <c r="H141" t="s">
        <v>599</v>
      </c>
      <c r="I141">
        <v>406</v>
      </c>
      <c r="J141">
        <v>0</v>
      </c>
      <c r="K141">
        <v>10</v>
      </c>
      <c r="L141">
        <v>12</v>
      </c>
      <c r="M141">
        <v>14</v>
      </c>
      <c r="N141">
        <v>4</v>
      </c>
      <c r="O141">
        <v>6</v>
      </c>
      <c r="P141">
        <v>7</v>
      </c>
      <c r="Q141">
        <v>10</v>
      </c>
      <c r="R141">
        <v>6</v>
      </c>
      <c r="S141">
        <v>0</v>
      </c>
      <c r="T141">
        <v>0</v>
      </c>
      <c r="U141">
        <v>0</v>
      </c>
      <c r="V141">
        <v>0</v>
      </c>
      <c r="W141" s="17">
        <f t="shared" si="3"/>
        <v>69</v>
      </c>
    </row>
    <row r="142" spans="1:23">
      <c r="A142">
        <v>2025</v>
      </c>
      <c r="B142" t="s">
        <v>134</v>
      </c>
      <c r="C142" t="s">
        <v>632</v>
      </c>
      <c r="D142" t="s">
        <v>868</v>
      </c>
      <c r="E142" t="s">
        <v>599</v>
      </c>
      <c r="F142" t="s">
        <v>599</v>
      </c>
      <c r="G142" t="s">
        <v>599</v>
      </c>
      <c r="H142" t="s">
        <v>599</v>
      </c>
      <c r="I142">
        <v>406</v>
      </c>
      <c r="J142">
        <v>1</v>
      </c>
      <c r="K142">
        <v>6</v>
      </c>
      <c r="L142">
        <v>5</v>
      </c>
      <c r="M142">
        <v>6</v>
      </c>
      <c r="N142">
        <v>9</v>
      </c>
      <c r="O142">
        <v>3</v>
      </c>
      <c r="P142">
        <v>2</v>
      </c>
      <c r="Q142">
        <v>0</v>
      </c>
      <c r="R142">
        <v>0</v>
      </c>
      <c r="S142">
        <v>0</v>
      </c>
      <c r="T142">
        <v>0</v>
      </c>
      <c r="U142">
        <v>0</v>
      </c>
      <c r="V142">
        <v>0</v>
      </c>
      <c r="W142" s="17">
        <f t="shared" si="3"/>
        <v>32</v>
      </c>
    </row>
    <row r="143" spans="1:23">
      <c r="A143">
        <v>2025</v>
      </c>
      <c r="B143" t="s">
        <v>135</v>
      </c>
      <c r="C143" t="s">
        <v>869</v>
      </c>
      <c r="D143" t="s">
        <v>870</v>
      </c>
      <c r="E143" t="s">
        <v>871</v>
      </c>
      <c r="F143" t="s">
        <v>599</v>
      </c>
      <c r="G143" t="s">
        <v>599</v>
      </c>
      <c r="H143" t="s">
        <v>599</v>
      </c>
      <c r="I143">
        <v>406</v>
      </c>
      <c r="J143">
        <v>0</v>
      </c>
      <c r="K143">
        <v>0</v>
      </c>
      <c r="L143">
        <v>0</v>
      </c>
      <c r="M143">
        <v>0</v>
      </c>
      <c r="N143">
        <v>0</v>
      </c>
      <c r="O143">
        <v>0</v>
      </c>
      <c r="P143">
        <v>0</v>
      </c>
      <c r="Q143">
        <v>0</v>
      </c>
      <c r="R143">
        <v>0</v>
      </c>
      <c r="S143">
        <v>8</v>
      </c>
      <c r="T143">
        <v>6</v>
      </c>
      <c r="U143">
        <v>9</v>
      </c>
      <c r="V143">
        <v>9</v>
      </c>
      <c r="W143" s="17">
        <f t="shared" si="3"/>
        <v>32</v>
      </c>
    </row>
    <row r="144" spans="1:23">
      <c r="A144">
        <v>2025</v>
      </c>
      <c r="B144" t="s">
        <v>136</v>
      </c>
      <c r="C144" t="s">
        <v>500</v>
      </c>
      <c r="D144" t="s">
        <v>872</v>
      </c>
      <c r="E144" t="s">
        <v>873</v>
      </c>
      <c r="F144" t="s">
        <v>874</v>
      </c>
      <c r="G144" t="s">
        <v>599</v>
      </c>
      <c r="H144" t="s">
        <v>599</v>
      </c>
      <c r="I144">
        <v>406</v>
      </c>
      <c r="J144">
        <v>0</v>
      </c>
      <c r="K144">
        <v>0</v>
      </c>
      <c r="L144">
        <v>0</v>
      </c>
      <c r="M144">
        <v>1</v>
      </c>
      <c r="N144">
        <v>1</v>
      </c>
      <c r="O144">
        <v>0</v>
      </c>
      <c r="P144">
        <v>5</v>
      </c>
      <c r="Q144">
        <v>2</v>
      </c>
      <c r="R144">
        <v>6</v>
      </c>
      <c r="S144">
        <v>13</v>
      </c>
      <c r="T144">
        <v>4</v>
      </c>
      <c r="U144">
        <v>3</v>
      </c>
      <c r="V144">
        <v>0</v>
      </c>
      <c r="W144" s="17">
        <f t="shared" si="3"/>
        <v>35</v>
      </c>
    </row>
    <row r="145" spans="1:23">
      <c r="A145">
        <v>2025</v>
      </c>
      <c r="B145" t="s">
        <v>137</v>
      </c>
      <c r="C145" t="s">
        <v>875</v>
      </c>
      <c r="D145" t="s">
        <v>876</v>
      </c>
      <c r="E145" t="s">
        <v>877</v>
      </c>
      <c r="F145" t="s">
        <v>838</v>
      </c>
      <c r="G145" t="s">
        <v>599</v>
      </c>
      <c r="H145" t="s">
        <v>599</v>
      </c>
      <c r="I145">
        <v>406</v>
      </c>
      <c r="J145">
        <v>0</v>
      </c>
      <c r="K145">
        <v>0</v>
      </c>
      <c r="L145">
        <v>0</v>
      </c>
      <c r="M145">
        <v>0</v>
      </c>
      <c r="N145">
        <v>0</v>
      </c>
      <c r="O145">
        <v>0</v>
      </c>
      <c r="P145">
        <v>0</v>
      </c>
      <c r="Q145">
        <v>0</v>
      </c>
      <c r="R145">
        <v>0</v>
      </c>
      <c r="S145">
        <v>0</v>
      </c>
      <c r="T145">
        <v>0</v>
      </c>
      <c r="U145">
        <v>0</v>
      </c>
      <c r="V145">
        <v>0</v>
      </c>
      <c r="W145" s="17">
        <f t="shared" si="3"/>
        <v>0</v>
      </c>
    </row>
    <row r="146" spans="1:23">
      <c r="A146">
        <v>2025</v>
      </c>
      <c r="B146" t="s">
        <v>138</v>
      </c>
      <c r="C146" t="s">
        <v>634</v>
      </c>
      <c r="D146" t="s">
        <v>878</v>
      </c>
      <c r="E146" t="s">
        <v>824</v>
      </c>
      <c r="F146" t="s">
        <v>599</v>
      </c>
      <c r="G146" t="s">
        <v>599</v>
      </c>
      <c r="H146" t="s">
        <v>599</v>
      </c>
      <c r="I146">
        <v>406</v>
      </c>
      <c r="J146">
        <v>0</v>
      </c>
      <c r="K146">
        <v>3</v>
      </c>
      <c r="L146">
        <v>4</v>
      </c>
      <c r="M146">
        <v>7</v>
      </c>
      <c r="N146">
        <v>3</v>
      </c>
      <c r="O146">
        <v>2</v>
      </c>
      <c r="P146">
        <v>2</v>
      </c>
      <c r="Q146">
        <v>5</v>
      </c>
      <c r="R146">
        <v>4</v>
      </c>
      <c r="S146">
        <v>0</v>
      </c>
      <c r="T146">
        <v>0</v>
      </c>
      <c r="U146">
        <v>0</v>
      </c>
      <c r="V146">
        <v>0</v>
      </c>
      <c r="W146" s="17">
        <f t="shared" si="3"/>
        <v>30</v>
      </c>
    </row>
    <row r="147" spans="1:23">
      <c r="A147">
        <v>2025</v>
      </c>
      <c r="B147" t="s">
        <v>139</v>
      </c>
      <c r="C147" t="s">
        <v>501</v>
      </c>
      <c r="D147" t="s">
        <v>879</v>
      </c>
      <c r="E147" t="s">
        <v>599</v>
      </c>
      <c r="F147" t="s">
        <v>599</v>
      </c>
      <c r="G147" t="s">
        <v>599</v>
      </c>
      <c r="H147" t="s">
        <v>599</v>
      </c>
      <c r="I147">
        <v>406</v>
      </c>
      <c r="J147">
        <v>1</v>
      </c>
      <c r="K147">
        <v>0</v>
      </c>
      <c r="L147">
        <v>0</v>
      </c>
      <c r="M147">
        <v>0</v>
      </c>
      <c r="N147">
        <v>1</v>
      </c>
      <c r="O147">
        <v>0</v>
      </c>
      <c r="P147">
        <v>2</v>
      </c>
      <c r="Q147">
        <v>0</v>
      </c>
      <c r="R147">
        <v>1</v>
      </c>
      <c r="S147">
        <v>0</v>
      </c>
      <c r="T147">
        <v>0</v>
      </c>
      <c r="U147">
        <v>0</v>
      </c>
      <c r="V147">
        <v>0</v>
      </c>
      <c r="W147" s="17">
        <f t="shared" si="3"/>
        <v>5</v>
      </c>
    </row>
    <row r="148" spans="1:23">
      <c r="A148">
        <v>2025</v>
      </c>
      <c r="B148" t="s">
        <v>140</v>
      </c>
      <c r="C148" t="s">
        <v>502</v>
      </c>
      <c r="D148" t="s">
        <v>880</v>
      </c>
      <c r="E148" t="s">
        <v>599</v>
      </c>
      <c r="F148" t="s">
        <v>599</v>
      </c>
      <c r="G148" t="s">
        <v>599</v>
      </c>
      <c r="H148" t="s">
        <v>599</v>
      </c>
      <c r="I148">
        <v>406</v>
      </c>
      <c r="J148">
        <v>2</v>
      </c>
      <c r="K148">
        <v>39</v>
      </c>
      <c r="L148">
        <v>25</v>
      </c>
      <c r="M148">
        <v>32</v>
      </c>
      <c r="N148">
        <v>10</v>
      </c>
      <c r="O148">
        <v>27</v>
      </c>
      <c r="P148">
        <v>4</v>
      </c>
      <c r="Q148">
        <v>0</v>
      </c>
      <c r="R148">
        <v>0</v>
      </c>
      <c r="S148">
        <v>0</v>
      </c>
      <c r="T148">
        <v>0</v>
      </c>
      <c r="U148">
        <v>0</v>
      </c>
      <c r="V148">
        <v>0</v>
      </c>
      <c r="W148" s="17">
        <f t="shared" si="3"/>
        <v>139</v>
      </c>
    </row>
    <row r="149" spans="1:23">
      <c r="A149">
        <v>2025</v>
      </c>
      <c r="B149" t="s">
        <v>141</v>
      </c>
      <c r="C149" t="s">
        <v>286</v>
      </c>
      <c r="D149" t="s">
        <v>881</v>
      </c>
      <c r="E149" t="s">
        <v>599</v>
      </c>
      <c r="F149" t="s">
        <v>599</v>
      </c>
      <c r="G149" t="s">
        <v>599</v>
      </c>
      <c r="H149" t="s">
        <v>599</v>
      </c>
      <c r="I149">
        <v>406</v>
      </c>
      <c r="J149">
        <v>5</v>
      </c>
      <c r="K149">
        <v>13</v>
      </c>
      <c r="L149">
        <v>6</v>
      </c>
      <c r="M149">
        <v>8</v>
      </c>
      <c r="N149">
        <v>6</v>
      </c>
      <c r="O149">
        <v>2</v>
      </c>
      <c r="P149">
        <v>0</v>
      </c>
      <c r="Q149">
        <v>0</v>
      </c>
      <c r="R149">
        <v>0</v>
      </c>
      <c r="S149">
        <v>0</v>
      </c>
      <c r="T149">
        <v>0</v>
      </c>
      <c r="U149">
        <v>0</v>
      </c>
      <c r="V149">
        <v>0</v>
      </c>
      <c r="W149" s="17">
        <f t="shared" si="3"/>
        <v>40</v>
      </c>
    </row>
    <row r="150" spans="1:23">
      <c r="A150">
        <v>2025</v>
      </c>
      <c r="B150" t="s">
        <v>142</v>
      </c>
      <c r="C150" t="s">
        <v>503</v>
      </c>
      <c r="D150" t="s">
        <v>882</v>
      </c>
      <c r="E150" t="s">
        <v>599</v>
      </c>
      <c r="F150" t="s">
        <v>599</v>
      </c>
      <c r="G150" t="s">
        <v>599</v>
      </c>
      <c r="H150" t="s">
        <v>599</v>
      </c>
      <c r="I150">
        <v>406</v>
      </c>
      <c r="J150">
        <v>0</v>
      </c>
      <c r="K150">
        <v>0</v>
      </c>
      <c r="L150">
        <v>0</v>
      </c>
      <c r="M150">
        <v>0</v>
      </c>
      <c r="N150">
        <v>0</v>
      </c>
      <c r="O150">
        <v>0</v>
      </c>
      <c r="P150">
        <v>9</v>
      </c>
      <c r="Q150">
        <v>9</v>
      </c>
      <c r="R150">
        <v>2</v>
      </c>
      <c r="S150">
        <v>0</v>
      </c>
      <c r="T150">
        <v>0</v>
      </c>
      <c r="U150">
        <v>0</v>
      </c>
      <c r="V150">
        <v>0</v>
      </c>
      <c r="W150" s="17">
        <f t="shared" si="3"/>
        <v>20</v>
      </c>
    </row>
    <row r="151" spans="1:23">
      <c r="A151">
        <v>2025</v>
      </c>
      <c r="B151" t="s">
        <v>143</v>
      </c>
      <c r="C151" t="s">
        <v>504</v>
      </c>
      <c r="D151" t="s">
        <v>883</v>
      </c>
      <c r="E151" t="s">
        <v>884</v>
      </c>
      <c r="F151" t="s">
        <v>885</v>
      </c>
      <c r="G151" t="s">
        <v>599</v>
      </c>
      <c r="H151" t="s">
        <v>599</v>
      </c>
      <c r="I151">
        <v>406</v>
      </c>
      <c r="J151">
        <v>4</v>
      </c>
      <c r="K151">
        <v>47</v>
      </c>
      <c r="L151">
        <v>41</v>
      </c>
      <c r="M151">
        <v>50</v>
      </c>
      <c r="N151">
        <v>36</v>
      </c>
      <c r="O151">
        <v>32</v>
      </c>
      <c r="P151">
        <v>38</v>
      </c>
      <c r="Q151">
        <v>44</v>
      </c>
      <c r="R151">
        <v>30</v>
      </c>
      <c r="S151">
        <v>0</v>
      </c>
      <c r="T151">
        <v>0</v>
      </c>
      <c r="U151">
        <v>0</v>
      </c>
      <c r="V151">
        <v>0</v>
      </c>
      <c r="W151" s="17">
        <f t="shared" si="3"/>
        <v>322</v>
      </c>
    </row>
    <row r="152" spans="1:23">
      <c r="A152">
        <v>2025</v>
      </c>
      <c r="B152" t="s">
        <v>144</v>
      </c>
      <c r="C152" t="s">
        <v>505</v>
      </c>
      <c r="D152" t="s">
        <v>886</v>
      </c>
      <c r="E152" t="s">
        <v>599</v>
      </c>
      <c r="F152" t="s">
        <v>599</v>
      </c>
      <c r="G152" t="s">
        <v>599</v>
      </c>
      <c r="H152" t="s">
        <v>599</v>
      </c>
      <c r="I152">
        <v>406</v>
      </c>
      <c r="J152">
        <v>0</v>
      </c>
      <c r="K152">
        <v>0</v>
      </c>
      <c r="L152">
        <v>0</v>
      </c>
      <c r="M152">
        <v>0</v>
      </c>
      <c r="N152">
        <v>0</v>
      </c>
      <c r="O152">
        <v>0</v>
      </c>
      <c r="P152">
        <v>0</v>
      </c>
      <c r="Q152">
        <v>0</v>
      </c>
      <c r="R152">
        <v>0</v>
      </c>
      <c r="S152">
        <v>6</v>
      </c>
      <c r="T152">
        <v>2</v>
      </c>
      <c r="U152">
        <v>0</v>
      </c>
      <c r="V152">
        <v>1</v>
      </c>
      <c r="W152" s="17">
        <f t="shared" si="3"/>
        <v>9</v>
      </c>
    </row>
    <row r="153" spans="1:23">
      <c r="A153">
        <v>2025</v>
      </c>
      <c r="B153" t="s">
        <v>145</v>
      </c>
      <c r="C153" t="s">
        <v>506</v>
      </c>
      <c r="D153" t="s">
        <v>887</v>
      </c>
      <c r="E153" t="s">
        <v>888</v>
      </c>
      <c r="F153" t="s">
        <v>599</v>
      </c>
      <c r="G153" t="s">
        <v>599</v>
      </c>
      <c r="H153" t="s">
        <v>599</v>
      </c>
      <c r="I153">
        <v>406</v>
      </c>
      <c r="J153">
        <v>0</v>
      </c>
      <c r="K153">
        <v>26</v>
      </c>
      <c r="L153">
        <v>26</v>
      </c>
      <c r="M153">
        <v>18</v>
      </c>
      <c r="N153">
        <v>12</v>
      </c>
      <c r="O153">
        <v>16</v>
      </c>
      <c r="P153">
        <v>18</v>
      </c>
      <c r="Q153">
        <v>11</v>
      </c>
      <c r="R153">
        <v>8</v>
      </c>
      <c r="S153">
        <v>0</v>
      </c>
      <c r="T153">
        <v>0</v>
      </c>
      <c r="U153">
        <v>0</v>
      </c>
      <c r="V153">
        <v>0</v>
      </c>
      <c r="W153" s="17">
        <f t="shared" si="3"/>
        <v>135</v>
      </c>
    </row>
    <row r="154" spans="1:23">
      <c r="A154">
        <v>2025</v>
      </c>
      <c r="B154" t="s">
        <v>146</v>
      </c>
      <c r="C154" t="s">
        <v>507</v>
      </c>
      <c r="D154" t="s">
        <v>889</v>
      </c>
      <c r="E154" t="s">
        <v>890</v>
      </c>
      <c r="F154" t="s">
        <v>599</v>
      </c>
      <c r="G154" t="s">
        <v>599</v>
      </c>
      <c r="H154" t="s">
        <v>599</v>
      </c>
      <c r="I154">
        <v>406</v>
      </c>
      <c r="J154">
        <v>0</v>
      </c>
      <c r="K154">
        <v>3</v>
      </c>
      <c r="L154">
        <v>2</v>
      </c>
      <c r="M154">
        <v>1</v>
      </c>
      <c r="N154">
        <v>2</v>
      </c>
      <c r="O154">
        <v>0</v>
      </c>
      <c r="P154">
        <v>2</v>
      </c>
      <c r="Q154">
        <v>1</v>
      </c>
      <c r="R154">
        <v>0</v>
      </c>
      <c r="S154">
        <v>0</v>
      </c>
      <c r="T154">
        <v>0</v>
      </c>
      <c r="U154">
        <v>0</v>
      </c>
      <c r="V154">
        <v>0</v>
      </c>
      <c r="W154" s="17">
        <f t="shared" si="3"/>
        <v>11</v>
      </c>
    </row>
    <row r="155" spans="1:23">
      <c r="A155">
        <v>2025</v>
      </c>
      <c r="B155" t="s">
        <v>147</v>
      </c>
      <c r="C155" t="s">
        <v>508</v>
      </c>
      <c r="D155" t="s">
        <v>891</v>
      </c>
      <c r="E155" t="s">
        <v>599</v>
      </c>
      <c r="F155" t="s">
        <v>599</v>
      </c>
      <c r="G155" t="s">
        <v>599</v>
      </c>
      <c r="H155" t="s">
        <v>599</v>
      </c>
      <c r="I155">
        <v>406</v>
      </c>
      <c r="J155">
        <v>3</v>
      </c>
      <c r="K155">
        <v>3</v>
      </c>
      <c r="L155">
        <v>0</v>
      </c>
      <c r="M155">
        <v>0</v>
      </c>
      <c r="N155">
        <v>2</v>
      </c>
      <c r="O155">
        <v>2</v>
      </c>
      <c r="P155">
        <v>1</v>
      </c>
      <c r="Q155">
        <v>0</v>
      </c>
      <c r="R155">
        <v>0</v>
      </c>
      <c r="S155">
        <v>0</v>
      </c>
      <c r="T155">
        <v>0</v>
      </c>
      <c r="U155">
        <v>0</v>
      </c>
      <c r="V155">
        <v>0</v>
      </c>
      <c r="W155" s="17">
        <f t="shared" si="3"/>
        <v>11</v>
      </c>
    </row>
    <row r="156" spans="1:23">
      <c r="A156">
        <v>2025</v>
      </c>
      <c r="B156" t="s">
        <v>148</v>
      </c>
      <c r="C156" t="s">
        <v>509</v>
      </c>
      <c r="D156" t="s">
        <v>892</v>
      </c>
      <c r="E156" t="s">
        <v>893</v>
      </c>
      <c r="F156" t="s">
        <v>894</v>
      </c>
      <c r="G156" t="s">
        <v>895</v>
      </c>
      <c r="H156" t="s">
        <v>599</v>
      </c>
      <c r="I156">
        <v>406</v>
      </c>
      <c r="J156">
        <v>0</v>
      </c>
      <c r="K156">
        <v>12</v>
      </c>
      <c r="L156">
        <v>15</v>
      </c>
      <c r="M156">
        <v>12</v>
      </c>
      <c r="N156">
        <v>8</v>
      </c>
      <c r="O156">
        <v>7</v>
      </c>
      <c r="P156">
        <v>5</v>
      </c>
      <c r="Q156">
        <v>9</v>
      </c>
      <c r="R156">
        <v>5</v>
      </c>
      <c r="S156">
        <v>6</v>
      </c>
      <c r="T156">
        <v>5</v>
      </c>
      <c r="U156">
        <v>2</v>
      </c>
      <c r="V156">
        <v>1</v>
      </c>
      <c r="W156" s="17">
        <f t="shared" si="3"/>
        <v>87</v>
      </c>
    </row>
    <row r="157" spans="1:23">
      <c r="A157">
        <v>2025</v>
      </c>
      <c r="B157" t="s">
        <v>149</v>
      </c>
      <c r="C157" t="s">
        <v>510</v>
      </c>
      <c r="D157" t="s">
        <v>896</v>
      </c>
      <c r="E157" t="s">
        <v>599</v>
      </c>
      <c r="F157" t="s">
        <v>599</v>
      </c>
      <c r="G157" t="s">
        <v>599</v>
      </c>
      <c r="H157" t="s">
        <v>599</v>
      </c>
      <c r="I157">
        <v>406</v>
      </c>
      <c r="J157">
        <v>0</v>
      </c>
      <c r="K157">
        <v>0</v>
      </c>
      <c r="L157">
        <v>2</v>
      </c>
      <c r="M157">
        <v>1</v>
      </c>
      <c r="N157">
        <v>6</v>
      </c>
      <c r="O157">
        <v>1</v>
      </c>
      <c r="P157">
        <v>1</v>
      </c>
      <c r="Q157">
        <v>2</v>
      </c>
      <c r="R157">
        <v>1</v>
      </c>
      <c r="S157">
        <v>0</v>
      </c>
      <c r="T157">
        <v>0</v>
      </c>
      <c r="U157">
        <v>0</v>
      </c>
      <c r="V157">
        <v>0</v>
      </c>
      <c r="W157" s="17">
        <f t="shared" si="3"/>
        <v>14</v>
      </c>
    </row>
    <row r="158" spans="1:23">
      <c r="A158">
        <v>2025</v>
      </c>
      <c r="B158" t="s">
        <v>150</v>
      </c>
      <c r="C158" t="s">
        <v>511</v>
      </c>
      <c r="D158" t="s">
        <v>897</v>
      </c>
      <c r="E158" t="s">
        <v>599</v>
      </c>
      <c r="F158" t="s">
        <v>599</v>
      </c>
      <c r="G158" t="s">
        <v>599</v>
      </c>
      <c r="H158" t="s">
        <v>599</v>
      </c>
      <c r="I158">
        <v>406</v>
      </c>
      <c r="J158">
        <v>0</v>
      </c>
      <c r="K158">
        <v>1</v>
      </c>
      <c r="L158">
        <v>2</v>
      </c>
      <c r="M158">
        <v>2</v>
      </c>
      <c r="N158">
        <v>0</v>
      </c>
      <c r="O158">
        <v>1</v>
      </c>
      <c r="P158">
        <v>0</v>
      </c>
      <c r="Q158">
        <v>0</v>
      </c>
      <c r="R158">
        <v>1</v>
      </c>
      <c r="S158">
        <v>0</v>
      </c>
      <c r="T158">
        <v>0</v>
      </c>
      <c r="U158">
        <v>0</v>
      </c>
      <c r="V158">
        <v>0</v>
      </c>
      <c r="W158" s="17">
        <f t="shared" si="3"/>
        <v>7</v>
      </c>
    </row>
    <row r="159" spans="1:23">
      <c r="A159">
        <v>2025</v>
      </c>
      <c r="B159" t="s">
        <v>151</v>
      </c>
      <c r="C159" t="s">
        <v>512</v>
      </c>
      <c r="D159" t="s">
        <v>898</v>
      </c>
      <c r="E159" t="s">
        <v>899</v>
      </c>
      <c r="F159" t="s">
        <v>599</v>
      </c>
      <c r="G159" t="s">
        <v>599</v>
      </c>
      <c r="H159" t="s">
        <v>599</v>
      </c>
      <c r="I159">
        <v>406</v>
      </c>
      <c r="J159">
        <v>1</v>
      </c>
      <c r="K159">
        <v>19</v>
      </c>
      <c r="L159">
        <v>18</v>
      </c>
      <c r="M159">
        <v>6</v>
      </c>
      <c r="N159">
        <v>13</v>
      </c>
      <c r="O159">
        <v>10</v>
      </c>
      <c r="P159">
        <v>3</v>
      </c>
      <c r="Q159">
        <v>10</v>
      </c>
      <c r="R159">
        <v>7</v>
      </c>
      <c r="S159">
        <v>0</v>
      </c>
      <c r="T159">
        <v>0</v>
      </c>
      <c r="U159">
        <v>0</v>
      </c>
      <c r="V159">
        <v>0</v>
      </c>
      <c r="W159" s="17">
        <f t="shared" si="3"/>
        <v>87</v>
      </c>
    </row>
    <row r="160" spans="1:23">
      <c r="A160">
        <v>2025</v>
      </c>
      <c r="B160" t="s">
        <v>152</v>
      </c>
      <c r="C160" t="s">
        <v>513</v>
      </c>
      <c r="D160" t="s">
        <v>900</v>
      </c>
      <c r="E160" t="s">
        <v>901</v>
      </c>
      <c r="F160" t="s">
        <v>599</v>
      </c>
      <c r="G160" t="s">
        <v>599</v>
      </c>
      <c r="H160" t="s">
        <v>599</v>
      </c>
      <c r="I160">
        <v>406</v>
      </c>
      <c r="J160">
        <v>1</v>
      </c>
      <c r="K160">
        <v>14</v>
      </c>
      <c r="L160">
        <v>13</v>
      </c>
      <c r="M160">
        <v>13</v>
      </c>
      <c r="N160">
        <v>7</v>
      </c>
      <c r="O160">
        <v>4</v>
      </c>
      <c r="P160">
        <v>4</v>
      </c>
      <c r="Q160">
        <v>12</v>
      </c>
      <c r="R160">
        <v>1</v>
      </c>
      <c r="S160">
        <v>0</v>
      </c>
      <c r="T160">
        <v>0</v>
      </c>
      <c r="U160">
        <v>0</v>
      </c>
      <c r="V160">
        <v>0</v>
      </c>
      <c r="W160" s="17">
        <f t="shared" si="3"/>
        <v>69</v>
      </c>
    </row>
    <row r="161" spans="1:23">
      <c r="A161">
        <v>2025</v>
      </c>
      <c r="B161" t="s">
        <v>153</v>
      </c>
      <c r="C161" t="s">
        <v>514</v>
      </c>
      <c r="D161" t="s">
        <v>902</v>
      </c>
      <c r="E161" t="s">
        <v>599</v>
      </c>
      <c r="F161" t="s">
        <v>599</v>
      </c>
      <c r="G161" t="s">
        <v>599</v>
      </c>
      <c r="H161" t="s">
        <v>599</v>
      </c>
      <c r="I161">
        <v>406</v>
      </c>
      <c r="J161">
        <v>0</v>
      </c>
      <c r="K161">
        <v>0</v>
      </c>
      <c r="L161">
        <v>0</v>
      </c>
      <c r="M161">
        <v>0</v>
      </c>
      <c r="N161">
        <v>0</v>
      </c>
      <c r="O161">
        <v>0</v>
      </c>
      <c r="P161">
        <v>0</v>
      </c>
      <c r="Q161">
        <v>0</v>
      </c>
      <c r="R161">
        <v>0</v>
      </c>
      <c r="S161">
        <v>5</v>
      </c>
      <c r="T161">
        <v>4</v>
      </c>
      <c r="U161">
        <v>1</v>
      </c>
      <c r="V161">
        <v>4</v>
      </c>
      <c r="W161" s="17">
        <f t="shared" si="3"/>
        <v>14</v>
      </c>
    </row>
    <row r="162" spans="1:23">
      <c r="A162">
        <v>2025</v>
      </c>
      <c r="B162" t="s">
        <v>154</v>
      </c>
      <c r="C162" t="s">
        <v>287</v>
      </c>
      <c r="D162" t="s">
        <v>903</v>
      </c>
      <c r="E162" t="s">
        <v>599</v>
      </c>
      <c r="F162" t="s">
        <v>599</v>
      </c>
      <c r="G162" t="s">
        <v>599</v>
      </c>
      <c r="H162" t="s">
        <v>599</v>
      </c>
      <c r="I162">
        <v>406</v>
      </c>
      <c r="J162">
        <v>1</v>
      </c>
      <c r="K162">
        <v>8</v>
      </c>
      <c r="L162">
        <v>8</v>
      </c>
      <c r="M162">
        <v>5</v>
      </c>
      <c r="N162">
        <v>2</v>
      </c>
      <c r="O162">
        <v>0</v>
      </c>
      <c r="P162">
        <v>0</v>
      </c>
      <c r="Q162">
        <v>0</v>
      </c>
      <c r="R162">
        <v>0</v>
      </c>
      <c r="S162">
        <v>0</v>
      </c>
      <c r="T162">
        <v>0</v>
      </c>
      <c r="U162">
        <v>0</v>
      </c>
      <c r="V162">
        <v>0</v>
      </c>
      <c r="W162" s="17">
        <f t="shared" si="3"/>
        <v>24</v>
      </c>
    </row>
    <row r="163" spans="1:23">
      <c r="A163">
        <v>2025</v>
      </c>
      <c r="B163" t="s">
        <v>155</v>
      </c>
      <c r="C163" t="s">
        <v>288</v>
      </c>
      <c r="D163" t="s">
        <v>904</v>
      </c>
      <c r="E163" t="s">
        <v>905</v>
      </c>
      <c r="F163" t="s">
        <v>599</v>
      </c>
      <c r="G163" t="s">
        <v>599</v>
      </c>
      <c r="H163" t="s">
        <v>599</v>
      </c>
      <c r="I163">
        <v>406</v>
      </c>
      <c r="J163">
        <v>4</v>
      </c>
      <c r="K163">
        <v>9</v>
      </c>
      <c r="L163">
        <v>7</v>
      </c>
      <c r="M163">
        <v>6</v>
      </c>
      <c r="N163">
        <v>6</v>
      </c>
      <c r="O163">
        <v>1</v>
      </c>
      <c r="P163">
        <v>1</v>
      </c>
      <c r="Q163">
        <v>0</v>
      </c>
      <c r="R163">
        <v>0</v>
      </c>
      <c r="S163">
        <v>0</v>
      </c>
      <c r="T163">
        <v>0</v>
      </c>
      <c r="U163">
        <v>0</v>
      </c>
      <c r="V163">
        <v>0</v>
      </c>
      <c r="W163" s="17">
        <f t="shared" si="3"/>
        <v>34</v>
      </c>
    </row>
    <row r="164" spans="1:23">
      <c r="A164">
        <v>2025</v>
      </c>
      <c r="B164" t="s">
        <v>156</v>
      </c>
      <c r="C164" t="s">
        <v>515</v>
      </c>
      <c r="D164" t="s">
        <v>906</v>
      </c>
      <c r="E164" t="s">
        <v>907</v>
      </c>
      <c r="F164" t="s">
        <v>599</v>
      </c>
      <c r="G164" t="s">
        <v>599</v>
      </c>
      <c r="H164" t="s">
        <v>599</v>
      </c>
      <c r="I164">
        <v>406</v>
      </c>
      <c r="J164">
        <v>0</v>
      </c>
      <c r="K164">
        <v>0</v>
      </c>
      <c r="L164">
        <v>0</v>
      </c>
      <c r="M164">
        <v>0</v>
      </c>
      <c r="N164">
        <v>0</v>
      </c>
      <c r="O164">
        <v>24</v>
      </c>
      <c r="P164">
        <v>16</v>
      </c>
      <c r="Q164">
        <v>5</v>
      </c>
      <c r="R164">
        <v>12</v>
      </c>
      <c r="S164">
        <v>14</v>
      </c>
      <c r="T164">
        <v>12</v>
      </c>
      <c r="U164">
        <v>0</v>
      </c>
      <c r="V164">
        <v>0</v>
      </c>
      <c r="W164" s="17">
        <f t="shared" si="3"/>
        <v>83</v>
      </c>
    </row>
    <row r="165" spans="1:23">
      <c r="A165">
        <v>2025</v>
      </c>
      <c r="B165" t="s">
        <v>157</v>
      </c>
      <c r="C165" t="s">
        <v>516</v>
      </c>
      <c r="D165" t="s">
        <v>908</v>
      </c>
      <c r="E165" t="s">
        <v>599</v>
      </c>
      <c r="F165" t="s">
        <v>599</v>
      </c>
      <c r="G165" t="s">
        <v>599</v>
      </c>
      <c r="H165" t="s">
        <v>599</v>
      </c>
      <c r="I165">
        <v>406</v>
      </c>
      <c r="J165">
        <v>1</v>
      </c>
      <c r="K165">
        <v>22</v>
      </c>
      <c r="L165">
        <v>21</v>
      </c>
      <c r="M165">
        <v>28</v>
      </c>
      <c r="N165">
        <v>38</v>
      </c>
      <c r="O165">
        <v>12</v>
      </c>
      <c r="P165">
        <v>0</v>
      </c>
      <c r="Q165">
        <v>0</v>
      </c>
      <c r="R165">
        <v>0</v>
      </c>
      <c r="S165">
        <v>0</v>
      </c>
      <c r="T165">
        <v>0</v>
      </c>
      <c r="U165">
        <v>0</v>
      </c>
      <c r="V165">
        <v>0</v>
      </c>
      <c r="W165" s="17">
        <f t="shared" si="3"/>
        <v>122</v>
      </c>
    </row>
    <row r="166" spans="1:23">
      <c r="A166">
        <v>2025</v>
      </c>
      <c r="B166" t="s">
        <v>158</v>
      </c>
      <c r="C166" t="s">
        <v>517</v>
      </c>
      <c r="D166" t="s">
        <v>909</v>
      </c>
      <c r="E166" t="s">
        <v>599</v>
      </c>
      <c r="F166" t="s">
        <v>599</v>
      </c>
      <c r="G166" t="s">
        <v>599</v>
      </c>
      <c r="H166" t="s">
        <v>599</v>
      </c>
      <c r="I166">
        <v>406</v>
      </c>
      <c r="J166">
        <v>0</v>
      </c>
      <c r="K166">
        <v>6</v>
      </c>
      <c r="L166">
        <v>5</v>
      </c>
      <c r="M166">
        <v>4</v>
      </c>
      <c r="N166">
        <v>8</v>
      </c>
      <c r="O166">
        <v>5</v>
      </c>
      <c r="P166">
        <v>0</v>
      </c>
      <c r="Q166">
        <v>0</v>
      </c>
      <c r="R166">
        <v>0</v>
      </c>
      <c r="S166">
        <v>0</v>
      </c>
      <c r="T166">
        <v>0</v>
      </c>
      <c r="U166">
        <v>0</v>
      </c>
      <c r="V166">
        <v>0</v>
      </c>
      <c r="W166" s="17">
        <f t="shared" si="3"/>
        <v>28</v>
      </c>
    </row>
    <row r="167" spans="1:23">
      <c r="A167">
        <v>2025</v>
      </c>
      <c r="B167" t="s">
        <v>159</v>
      </c>
      <c r="C167" t="s">
        <v>518</v>
      </c>
      <c r="D167" t="s">
        <v>910</v>
      </c>
      <c r="E167" t="s">
        <v>599</v>
      </c>
      <c r="F167" t="s">
        <v>599</v>
      </c>
      <c r="G167" t="s">
        <v>599</v>
      </c>
      <c r="H167" t="s">
        <v>599</v>
      </c>
      <c r="I167">
        <v>406</v>
      </c>
      <c r="J167">
        <v>0</v>
      </c>
      <c r="K167">
        <v>0</v>
      </c>
      <c r="L167">
        <v>0</v>
      </c>
      <c r="M167">
        <v>0</v>
      </c>
      <c r="N167">
        <v>0</v>
      </c>
      <c r="O167">
        <v>27</v>
      </c>
      <c r="P167">
        <v>21</v>
      </c>
      <c r="Q167">
        <v>19</v>
      </c>
      <c r="R167">
        <v>18</v>
      </c>
      <c r="S167">
        <v>0</v>
      </c>
      <c r="T167">
        <v>0</v>
      </c>
      <c r="U167">
        <v>0</v>
      </c>
      <c r="V167">
        <v>0</v>
      </c>
      <c r="W167" s="17">
        <f t="shared" si="3"/>
        <v>85</v>
      </c>
    </row>
    <row r="168" spans="1:23">
      <c r="A168">
        <v>2025</v>
      </c>
      <c r="B168" t="s">
        <v>160</v>
      </c>
      <c r="C168" t="s">
        <v>911</v>
      </c>
      <c r="D168" t="s">
        <v>901</v>
      </c>
      <c r="E168" t="s">
        <v>599</v>
      </c>
      <c r="F168" t="s">
        <v>599</v>
      </c>
      <c r="G168" t="s">
        <v>599</v>
      </c>
      <c r="H168" t="s">
        <v>599</v>
      </c>
      <c r="I168">
        <v>406</v>
      </c>
      <c r="J168">
        <v>0</v>
      </c>
      <c r="K168">
        <v>0</v>
      </c>
      <c r="L168">
        <v>0</v>
      </c>
      <c r="M168">
        <v>0</v>
      </c>
      <c r="N168">
        <v>0</v>
      </c>
      <c r="O168">
        <v>0</v>
      </c>
      <c r="P168">
        <v>0</v>
      </c>
      <c r="Q168">
        <v>0</v>
      </c>
      <c r="R168">
        <v>0</v>
      </c>
      <c r="S168">
        <v>10</v>
      </c>
      <c r="T168">
        <v>20</v>
      </c>
      <c r="U168">
        <v>24</v>
      </c>
      <c r="V168">
        <v>32</v>
      </c>
      <c r="W168" s="17">
        <f t="shared" si="3"/>
        <v>86</v>
      </c>
    </row>
    <row r="169" spans="1:23">
      <c r="A169">
        <v>2025</v>
      </c>
      <c r="B169" t="s">
        <v>362</v>
      </c>
      <c r="C169" t="s">
        <v>635</v>
      </c>
      <c r="D169" t="s">
        <v>912</v>
      </c>
      <c r="E169" t="s">
        <v>599</v>
      </c>
      <c r="F169" t="s">
        <v>599</v>
      </c>
      <c r="G169" t="s">
        <v>599</v>
      </c>
      <c r="H169" t="s">
        <v>599</v>
      </c>
      <c r="I169">
        <v>406</v>
      </c>
      <c r="J169">
        <v>1</v>
      </c>
      <c r="K169">
        <v>43</v>
      </c>
      <c r="L169">
        <v>31</v>
      </c>
      <c r="M169">
        <v>20</v>
      </c>
      <c r="N169">
        <v>40</v>
      </c>
      <c r="O169">
        <v>16</v>
      </c>
      <c r="P169">
        <v>28</v>
      </c>
      <c r="Q169">
        <v>0</v>
      </c>
      <c r="R169">
        <v>0</v>
      </c>
      <c r="S169">
        <v>10</v>
      </c>
      <c r="T169">
        <v>29</v>
      </c>
      <c r="U169">
        <v>0</v>
      </c>
      <c r="V169">
        <v>0</v>
      </c>
      <c r="W169" s="17">
        <f t="shared" si="3"/>
        <v>218</v>
      </c>
    </row>
    <row r="170" spans="1:23">
      <c r="A170">
        <v>2025</v>
      </c>
      <c r="B170" t="s">
        <v>374</v>
      </c>
      <c r="C170" t="s">
        <v>636</v>
      </c>
      <c r="D170" t="s">
        <v>913</v>
      </c>
      <c r="E170" t="s">
        <v>599</v>
      </c>
      <c r="F170" t="s">
        <v>599</v>
      </c>
      <c r="G170" t="s">
        <v>599</v>
      </c>
      <c r="H170" t="s">
        <v>599</v>
      </c>
      <c r="I170">
        <v>406</v>
      </c>
      <c r="J170">
        <v>0</v>
      </c>
      <c r="K170">
        <v>1</v>
      </c>
      <c r="L170">
        <v>0</v>
      </c>
      <c r="M170">
        <v>1</v>
      </c>
      <c r="N170">
        <v>0</v>
      </c>
      <c r="O170">
        <v>0</v>
      </c>
      <c r="P170">
        <v>0</v>
      </c>
      <c r="Q170">
        <v>0</v>
      </c>
      <c r="R170">
        <v>0</v>
      </c>
      <c r="S170">
        <v>0</v>
      </c>
      <c r="T170">
        <v>0</v>
      </c>
      <c r="U170">
        <v>0</v>
      </c>
      <c r="V170">
        <v>0</v>
      </c>
      <c r="W170" s="17">
        <f t="shared" si="3"/>
        <v>2</v>
      </c>
    </row>
    <row r="171" spans="1:23">
      <c r="A171">
        <v>2025</v>
      </c>
      <c r="B171" t="s">
        <v>386</v>
      </c>
      <c r="C171" t="s">
        <v>519</v>
      </c>
      <c r="D171" t="s">
        <v>914</v>
      </c>
      <c r="E171" t="s">
        <v>599</v>
      </c>
      <c r="F171" t="s">
        <v>599</v>
      </c>
      <c r="G171" t="s">
        <v>599</v>
      </c>
      <c r="H171" t="s">
        <v>599</v>
      </c>
      <c r="I171">
        <v>406</v>
      </c>
      <c r="J171">
        <v>0</v>
      </c>
      <c r="K171">
        <v>51</v>
      </c>
      <c r="L171">
        <v>46</v>
      </c>
      <c r="M171">
        <v>41</v>
      </c>
      <c r="N171">
        <v>0</v>
      </c>
      <c r="O171">
        <v>0</v>
      </c>
      <c r="P171">
        <v>0</v>
      </c>
      <c r="Q171">
        <v>0</v>
      </c>
      <c r="R171">
        <v>0</v>
      </c>
      <c r="S171">
        <v>0</v>
      </c>
      <c r="T171">
        <v>0</v>
      </c>
      <c r="U171">
        <v>0</v>
      </c>
      <c r="V171">
        <v>0</v>
      </c>
      <c r="W171" s="17">
        <f t="shared" si="3"/>
        <v>138</v>
      </c>
    </row>
    <row r="172" spans="1:23">
      <c r="A172">
        <v>2025</v>
      </c>
      <c r="B172" t="s">
        <v>663</v>
      </c>
      <c r="C172" t="s">
        <v>915</v>
      </c>
      <c r="D172" t="s">
        <v>889</v>
      </c>
      <c r="E172" t="s">
        <v>599</v>
      </c>
      <c r="F172" t="s">
        <v>599</v>
      </c>
      <c r="G172" t="s">
        <v>599</v>
      </c>
      <c r="H172" t="s">
        <v>599</v>
      </c>
      <c r="I172">
        <v>406</v>
      </c>
      <c r="J172">
        <v>0</v>
      </c>
      <c r="K172">
        <v>0</v>
      </c>
      <c r="L172">
        <v>0</v>
      </c>
      <c r="M172">
        <v>0</v>
      </c>
      <c r="N172">
        <v>0</v>
      </c>
      <c r="O172">
        <v>2</v>
      </c>
      <c r="P172">
        <v>0</v>
      </c>
      <c r="Q172">
        <v>0</v>
      </c>
      <c r="R172">
        <v>0</v>
      </c>
      <c r="S172">
        <v>0</v>
      </c>
      <c r="T172">
        <v>0</v>
      </c>
      <c r="U172">
        <v>0</v>
      </c>
      <c r="V172">
        <v>0</v>
      </c>
      <c r="W172" s="17">
        <f t="shared" si="3"/>
        <v>2</v>
      </c>
    </row>
    <row r="173" spans="1:23">
      <c r="A173">
        <v>2025</v>
      </c>
      <c r="B173" t="s">
        <v>662</v>
      </c>
      <c r="C173" t="s">
        <v>916</v>
      </c>
      <c r="D173" t="s">
        <v>880</v>
      </c>
      <c r="E173" t="s">
        <v>599</v>
      </c>
      <c r="F173" t="s">
        <v>599</v>
      </c>
      <c r="G173" t="s">
        <v>599</v>
      </c>
      <c r="H173" t="s">
        <v>599</v>
      </c>
      <c r="I173">
        <v>406</v>
      </c>
      <c r="J173">
        <v>0</v>
      </c>
      <c r="K173">
        <v>13</v>
      </c>
      <c r="L173">
        <v>0</v>
      </c>
      <c r="M173">
        <v>0</v>
      </c>
      <c r="N173">
        <v>0</v>
      </c>
      <c r="O173">
        <v>0</v>
      </c>
      <c r="P173">
        <v>0</v>
      </c>
      <c r="Q173">
        <v>0</v>
      </c>
      <c r="R173">
        <v>0</v>
      </c>
      <c r="S173">
        <v>0</v>
      </c>
      <c r="T173">
        <v>0</v>
      </c>
      <c r="U173">
        <v>0</v>
      </c>
      <c r="V173">
        <v>0</v>
      </c>
      <c r="W173" s="17">
        <f t="shared" si="3"/>
        <v>13</v>
      </c>
    </row>
    <row r="174" spans="1:23">
      <c r="A174">
        <v>2025</v>
      </c>
      <c r="B174" t="s">
        <v>161</v>
      </c>
      <c r="C174" t="s">
        <v>520</v>
      </c>
      <c r="D174" t="s">
        <v>917</v>
      </c>
      <c r="E174" t="s">
        <v>918</v>
      </c>
      <c r="F174" t="s">
        <v>599</v>
      </c>
      <c r="G174" t="s">
        <v>599</v>
      </c>
      <c r="H174" t="s">
        <v>599</v>
      </c>
      <c r="I174">
        <v>406</v>
      </c>
      <c r="J174">
        <v>0</v>
      </c>
      <c r="K174">
        <v>5</v>
      </c>
      <c r="L174">
        <v>1</v>
      </c>
      <c r="M174">
        <v>3</v>
      </c>
      <c r="N174">
        <v>1</v>
      </c>
      <c r="O174">
        <v>1</v>
      </c>
      <c r="P174">
        <v>0</v>
      </c>
      <c r="Q174">
        <v>0</v>
      </c>
      <c r="R174">
        <v>0</v>
      </c>
      <c r="S174">
        <v>0</v>
      </c>
      <c r="T174">
        <v>0</v>
      </c>
      <c r="U174">
        <v>0</v>
      </c>
      <c r="V174">
        <v>0</v>
      </c>
      <c r="W174" s="17">
        <f t="shared" si="3"/>
        <v>11</v>
      </c>
    </row>
    <row r="175" spans="1:23">
      <c r="A175">
        <v>2025</v>
      </c>
      <c r="B175" t="s">
        <v>162</v>
      </c>
      <c r="C175" t="s">
        <v>637</v>
      </c>
      <c r="D175" t="s">
        <v>919</v>
      </c>
      <c r="E175" t="s">
        <v>599</v>
      </c>
      <c r="F175" t="s">
        <v>599</v>
      </c>
      <c r="G175" t="s">
        <v>599</v>
      </c>
      <c r="H175" t="s">
        <v>599</v>
      </c>
      <c r="I175">
        <v>406</v>
      </c>
      <c r="J175">
        <v>0</v>
      </c>
      <c r="K175">
        <v>5</v>
      </c>
      <c r="L175">
        <v>11</v>
      </c>
      <c r="M175">
        <v>6</v>
      </c>
      <c r="N175">
        <v>8</v>
      </c>
      <c r="O175">
        <v>13</v>
      </c>
      <c r="P175">
        <v>7</v>
      </c>
      <c r="Q175">
        <v>5</v>
      </c>
      <c r="R175">
        <v>2</v>
      </c>
      <c r="S175">
        <v>1</v>
      </c>
      <c r="T175">
        <v>12</v>
      </c>
      <c r="U175">
        <v>7</v>
      </c>
      <c r="V175">
        <v>2</v>
      </c>
      <c r="W175" s="17">
        <f t="shared" si="3"/>
        <v>79</v>
      </c>
    </row>
    <row r="176" spans="1:23">
      <c r="A176">
        <v>2025</v>
      </c>
      <c r="B176" t="s">
        <v>163</v>
      </c>
      <c r="C176" t="s">
        <v>521</v>
      </c>
      <c r="D176" t="s">
        <v>920</v>
      </c>
      <c r="E176" t="s">
        <v>921</v>
      </c>
      <c r="F176" t="s">
        <v>599</v>
      </c>
      <c r="G176" t="s">
        <v>599</v>
      </c>
      <c r="H176" t="s">
        <v>599</v>
      </c>
      <c r="I176">
        <v>406</v>
      </c>
      <c r="J176">
        <v>0</v>
      </c>
      <c r="K176">
        <v>11</v>
      </c>
      <c r="L176">
        <v>9</v>
      </c>
      <c r="M176">
        <v>8</v>
      </c>
      <c r="N176">
        <v>4</v>
      </c>
      <c r="O176">
        <v>5</v>
      </c>
      <c r="P176">
        <v>5</v>
      </c>
      <c r="Q176">
        <v>4</v>
      </c>
      <c r="R176">
        <v>2</v>
      </c>
      <c r="S176">
        <v>0</v>
      </c>
      <c r="T176">
        <v>0</v>
      </c>
      <c r="U176">
        <v>0</v>
      </c>
      <c r="V176">
        <v>0</v>
      </c>
      <c r="W176" s="17">
        <f t="shared" si="3"/>
        <v>48</v>
      </c>
    </row>
    <row r="177" spans="1:23">
      <c r="A177">
        <v>2025</v>
      </c>
      <c r="B177" t="s">
        <v>164</v>
      </c>
      <c r="C177" t="s">
        <v>922</v>
      </c>
      <c r="D177" t="s">
        <v>923</v>
      </c>
      <c r="E177" t="s">
        <v>599</v>
      </c>
      <c r="F177" t="s">
        <v>599</v>
      </c>
      <c r="G177" t="s">
        <v>599</v>
      </c>
      <c r="H177" t="s">
        <v>599</v>
      </c>
      <c r="I177">
        <v>406</v>
      </c>
      <c r="J177">
        <v>0</v>
      </c>
      <c r="K177">
        <v>0</v>
      </c>
      <c r="L177">
        <v>0</v>
      </c>
      <c r="M177">
        <v>0</v>
      </c>
      <c r="N177">
        <v>0</v>
      </c>
      <c r="O177">
        <v>0</v>
      </c>
      <c r="P177">
        <v>0</v>
      </c>
      <c r="Q177">
        <v>0</v>
      </c>
      <c r="R177">
        <v>0</v>
      </c>
      <c r="S177">
        <v>0</v>
      </c>
      <c r="T177">
        <v>0</v>
      </c>
      <c r="U177">
        <v>3</v>
      </c>
      <c r="V177">
        <v>5</v>
      </c>
      <c r="W177" s="17">
        <f t="shared" si="3"/>
        <v>8</v>
      </c>
    </row>
    <row r="178" spans="1:23">
      <c r="A178">
        <v>2025</v>
      </c>
      <c r="B178" t="s">
        <v>165</v>
      </c>
      <c r="C178" t="s">
        <v>522</v>
      </c>
      <c r="D178" t="s">
        <v>924</v>
      </c>
      <c r="E178" t="s">
        <v>923</v>
      </c>
      <c r="F178" t="s">
        <v>599</v>
      </c>
      <c r="G178" t="s">
        <v>599</v>
      </c>
      <c r="H178" t="s">
        <v>599</v>
      </c>
      <c r="I178">
        <v>406</v>
      </c>
      <c r="J178">
        <v>0</v>
      </c>
      <c r="K178">
        <v>2</v>
      </c>
      <c r="L178">
        <v>3</v>
      </c>
      <c r="M178">
        <v>3</v>
      </c>
      <c r="N178">
        <v>4</v>
      </c>
      <c r="O178">
        <v>2</v>
      </c>
      <c r="P178">
        <v>3</v>
      </c>
      <c r="Q178">
        <v>5</v>
      </c>
      <c r="R178">
        <v>1</v>
      </c>
      <c r="S178">
        <v>1</v>
      </c>
      <c r="T178">
        <v>2</v>
      </c>
      <c r="U178">
        <v>1</v>
      </c>
      <c r="V178">
        <v>1</v>
      </c>
      <c r="W178" s="17">
        <f t="shared" si="3"/>
        <v>28</v>
      </c>
    </row>
    <row r="179" spans="1:23">
      <c r="A179">
        <v>2025</v>
      </c>
      <c r="B179" t="s">
        <v>166</v>
      </c>
      <c r="C179" t="s">
        <v>523</v>
      </c>
      <c r="D179" t="s">
        <v>923</v>
      </c>
      <c r="E179" t="s">
        <v>599</v>
      </c>
      <c r="F179" t="s">
        <v>599</v>
      </c>
      <c r="G179" t="s">
        <v>599</v>
      </c>
      <c r="H179" t="s">
        <v>599</v>
      </c>
      <c r="I179">
        <v>406</v>
      </c>
      <c r="J179">
        <v>0</v>
      </c>
      <c r="K179">
        <v>0</v>
      </c>
      <c r="L179">
        <v>0</v>
      </c>
      <c r="M179">
        <v>0</v>
      </c>
      <c r="N179">
        <v>0</v>
      </c>
      <c r="O179">
        <v>0</v>
      </c>
      <c r="P179">
        <v>0</v>
      </c>
      <c r="Q179">
        <v>0</v>
      </c>
      <c r="R179">
        <v>0</v>
      </c>
      <c r="S179">
        <v>0</v>
      </c>
      <c r="T179">
        <v>1</v>
      </c>
      <c r="U179">
        <v>3</v>
      </c>
      <c r="V179">
        <v>0</v>
      </c>
      <c r="W179" s="17">
        <f t="shared" si="3"/>
        <v>4</v>
      </c>
    </row>
    <row r="180" spans="1:23">
      <c r="A180">
        <v>2025</v>
      </c>
      <c r="B180" t="s">
        <v>167</v>
      </c>
      <c r="C180" t="s">
        <v>524</v>
      </c>
      <c r="D180" t="s">
        <v>925</v>
      </c>
      <c r="E180" t="s">
        <v>926</v>
      </c>
      <c r="F180" t="s">
        <v>927</v>
      </c>
      <c r="G180" t="s">
        <v>599</v>
      </c>
      <c r="H180" t="s">
        <v>599</v>
      </c>
      <c r="I180">
        <v>406</v>
      </c>
      <c r="J180">
        <v>11</v>
      </c>
      <c r="K180">
        <v>19</v>
      </c>
      <c r="L180">
        <v>12</v>
      </c>
      <c r="M180">
        <v>11</v>
      </c>
      <c r="N180">
        <v>6</v>
      </c>
      <c r="O180">
        <v>9</v>
      </c>
      <c r="P180">
        <v>24</v>
      </c>
      <c r="Q180">
        <v>18</v>
      </c>
      <c r="R180">
        <v>15</v>
      </c>
      <c r="S180">
        <v>0</v>
      </c>
      <c r="T180">
        <v>0</v>
      </c>
      <c r="U180">
        <v>0</v>
      </c>
      <c r="V180">
        <v>0</v>
      </c>
      <c r="W180" s="17">
        <f t="shared" si="3"/>
        <v>125</v>
      </c>
    </row>
    <row r="181" spans="1:23">
      <c r="A181">
        <v>2025</v>
      </c>
      <c r="B181" t="s">
        <v>168</v>
      </c>
      <c r="C181" t="s">
        <v>525</v>
      </c>
      <c r="D181" t="s">
        <v>928</v>
      </c>
      <c r="E181" t="s">
        <v>928</v>
      </c>
      <c r="F181" t="s">
        <v>599</v>
      </c>
      <c r="G181" t="s">
        <v>599</v>
      </c>
      <c r="H181" t="s">
        <v>599</v>
      </c>
      <c r="I181">
        <v>406</v>
      </c>
      <c r="J181">
        <v>0</v>
      </c>
      <c r="K181">
        <v>0</v>
      </c>
      <c r="L181">
        <v>1</v>
      </c>
      <c r="M181">
        <v>0</v>
      </c>
      <c r="N181">
        <v>4</v>
      </c>
      <c r="O181">
        <v>1</v>
      </c>
      <c r="P181">
        <v>0</v>
      </c>
      <c r="Q181">
        <v>0</v>
      </c>
      <c r="R181">
        <v>0</v>
      </c>
      <c r="S181">
        <v>0</v>
      </c>
      <c r="T181">
        <v>0</v>
      </c>
      <c r="U181">
        <v>0</v>
      </c>
      <c r="V181">
        <v>0</v>
      </c>
      <c r="W181" s="17">
        <f t="shared" si="3"/>
        <v>6</v>
      </c>
    </row>
    <row r="182" spans="1:23">
      <c r="A182">
        <v>2025</v>
      </c>
      <c r="B182" t="s">
        <v>169</v>
      </c>
      <c r="C182" t="s">
        <v>526</v>
      </c>
      <c r="D182" t="s">
        <v>929</v>
      </c>
      <c r="E182" t="s">
        <v>599</v>
      </c>
      <c r="F182" t="s">
        <v>599</v>
      </c>
      <c r="G182" t="s">
        <v>599</v>
      </c>
      <c r="H182" t="s">
        <v>599</v>
      </c>
      <c r="I182">
        <v>406</v>
      </c>
      <c r="J182">
        <v>0</v>
      </c>
      <c r="K182">
        <v>0</v>
      </c>
      <c r="L182">
        <v>0</v>
      </c>
      <c r="M182">
        <v>0</v>
      </c>
      <c r="N182">
        <v>1</v>
      </c>
      <c r="O182">
        <v>0</v>
      </c>
      <c r="P182">
        <v>0</v>
      </c>
      <c r="Q182">
        <v>0</v>
      </c>
      <c r="R182">
        <v>0</v>
      </c>
      <c r="S182">
        <v>0</v>
      </c>
      <c r="T182">
        <v>0</v>
      </c>
      <c r="U182">
        <v>0</v>
      </c>
      <c r="V182">
        <v>0</v>
      </c>
      <c r="W182" s="17">
        <f t="shared" si="3"/>
        <v>1</v>
      </c>
    </row>
    <row r="183" spans="1:23">
      <c r="A183">
        <v>2025</v>
      </c>
      <c r="B183" t="s">
        <v>375</v>
      </c>
      <c r="C183" t="s">
        <v>379</v>
      </c>
      <c r="D183" t="s">
        <v>930</v>
      </c>
      <c r="E183" t="s">
        <v>599</v>
      </c>
      <c r="F183" t="s">
        <v>599</v>
      </c>
      <c r="G183" t="s">
        <v>599</v>
      </c>
      <c r="H183" t="s">
        <v>599</v>
      </c>
      <c r="I183">
        <v>406</v>
      </c>
      <c r="J183">
        <v>0</v>
      </c>
      <c r="K183">
        <v>0</v>
      </c>
      <c r="L183">
        <v>0</v>
      </c>
      <c r="M183">
        <v>0</v>
      </c>
      <c r="N183">
        <v>0</v>
      </c>
      <c r="O183">
        <v>0</v>
      </c>
      <c r="P183">
        <v>4</v>
      </c>
      <c r="Q183">
        <v>6</v>
      </c>
      <c r="R183">
        <v>1</v>
      </c>
      <c r="S183">
        <v>1</v>
      </c>
      <c r="T183">
        <v>0</v>
      </c>
      <c r="U183">
        <v>0</v>
      </c>
      <c r="V183">
        <v>0</v>
      </c>
      <c r="W183" s="17">
        <f t="shared" si="3"/>
        <v>12</v>
      </c>
    </row>
    <row r="184" spans="1:23">
      <c r="A184">
        <v>2025</v>
      </c>
      <c r="B184" t="s">
        <v>387</v>
      </c>
      <c r="C184" t="s">
        <v>527</v>
      </c>
      <c r="D184" t="s">
        <v>931</v>
      </c>
      <c r="E184" t="s">
        <v>599</v>
      </c>
      <c r="F184" t="s">
        <v>599</v>
      </c>
      <c r="G184" t="s">
        <v>599</v>
      </c>
      <c r="H184" t="s">
        <v>599</v>
      </c>
      <c r="I184">
        <v>406</v>
      </c>
      <c r="J184">
        <v>0</v>
      </c>
      <c r="K184">
        <v>3</v>
      </c>
      <c r="L184">
        <v>12</v>
      </c>
      <c r="M184">
        <v>15</v>
      </c>
      <c r="N184">
        <v>0</v>
      </c>
      <c r="O184">
        <v>0</v>
      </c>
      <c r="P184">
        <v>0</v>
      </c>
      <c r="Q184">
        <v>0</v>
      </c>
      <c r="R184">
        <v>0</v>
      </c>
      <c r="S184">
        <v>0</v>
      </c>
      <c r="T184">
        <v>0</v>
      </c>
      <c r="U184">
        <v>0</v>
      </c>
      <c r="V184">
        <v>0</v>
      </c>
      <c r="W184" s="17">
        <f t="shared" si="3"/>
        <v>30</v>
      </c>
    </row>
    <row r="185" spans="1:23">
      <c r="A185">
        <v>2025</v>
      </c>
      <c r="B185" t="s">
        <v>170</v>
      </c>
      <c r="C185" t="s">
        <v>638</v>
      </c>
      <c r="D185" t="s">
        <v>932</v>
      </c>
      <c r="E185" t="s">
        <v>933</v>
      </c>
      <c r="F185" t="s">
        <v>599</v>
      </c>
      <c r="G185" t="s">
        <v>599</v>
      </c>
      <c r="H185" t="s">
        <v>599</v>
      </c>
      <c r="I185">
        <v>406</v>
      </c>
      <c r="J185">
        <v>0</v>
      </c>
      <c r="K185">
        <v>21</v>
      </c>
      <c r="L185">
        <v>29</v>
      </c>
      <c r="M185">
        <v>23</v>
      </c>
      <c r="N185">
        <v>16</v>
      </c>
      <c r="O185">
        <v>12</v>
      </c>
      <c r="P185">
        <v>12</v>
      </c>
      <c r="Q185">
        <v>11</v>
      </c>
      <c r="R185">
        <v>5</v>
      </c>
      <c r="S185">
        <v>0</v>
      </c>
      <c r="T185">
        <v>0</v>
      </c>
      <c r="U185">
        <v>0</v>
      </c>
      <c r="V185">
        <v>0</v>
      </c>
      <c r="W185" s="17">
        <f t="shared" si="3"/>
        <v>129</v>
      </c>
    </row>
    <row r="186" spans="1:23">
      <c r="A186">
        <v>2025</v>
      </c>
      <c r="B186" t="s">
        <v>171</v>
      </c>
      <c r="C186" t="s">
        <v>528</v>
      </c>
      <c r="D186" t="s">
        <v>934</v>
      </c>
      <c r="E186" t="s">
        <v>935</v>
      </c>
      <c r="F186" t="s">
        <v>599</v>
      </c>
      <c r="G186" t="s">
        <v>599</v>
      </c>
      <c r="H186" t="s">
        <v>599</v>
      </c>
      <c r="I186">
        <v>406</v>
      </c>
      <c r="J186">
        <v>1</v>
      </c>
      <c r="K186">
        <v>8</v>
      </c>
      <c r="L186">
        <v>6</v>
      </c>
      <c r="M186">
        <v>1</v>
      </c>
      <c r="N186">
        <v>7</v>
      </c>
      <c r="O186">
        <v>1</v>
      </c>
      <c r="P186">
        <v>1</v>
      </c>
      <c r="Q186">
        <v>3</v>
      </c>
      <c r="R186">
        <v>2</v>
      </c>
      <c r="S186">
        <v>0</v>
      </c>
      <c r="T186">
        <v>0</v>
      </c>
      <c r="U186">
        <v>0</v>
      </c>
      <c r="V186">
        <v>0</v>
      </c>
      <c r="W186" s="17">
        <f t="shared" si="3"/>
        <v>30</v>
      </c>
    </row>
    <row r="187" spans="1:23">
      <c r="A187">
        <v>2025</v>
      </c>
      <c r="B187" t="s">
        <v>172</v>
      </c>
      <c r="C187" t="s">
        <v>529</v>
      </c>
      <c r="D187" t="s">
        <v>936</v>
      </c>
      <c r="E187" t="s">
        <v>599</v>
      </c>
      <c r="F187" t="s">
        <v>599</v>
      </c>
      <c r="G187" t="s">
        <v>599</v>
      </c>
      <c r="H187" t="s">
        <v>599</v>
      </c>
      <c r="I187">
        <v>406</v>
      </c>
      <c r="J187">
        <v>1</v>
      </c>
      <c r="K187">
        <v>27</v>
      </c>
      <c r="L187">
        <v>24</v>
      </c>
      <c r="M187">
        <v>16</v>
      </c>
      <c r="N187">
        <v>14</v>
      </c>
      <c r="O187">
        <v>11</v>
      </c>
      <c r="P187">
        <v>4</v>
      </c>
      <c r="Q187">
        <v>3</v>
      </c>
      <c r="R187">
        <v>1</v>
      </c>
      <c r="S187">
        <v>0</v>
      </c>
      <c r="T187">
        <v>0</v>
      </c>
      <c r="U187">
        <v>0</v>
      </c>
      <c r="V187">
        <v>0</v>
      </c>
      <c r="W187" s="17">
        <f t="shared" si="3"/>
        <v>101</v>
      </c>
    </row>
    <row r="188" spans="1:23">
      <c r="A188">
        <v>2025</v>
      </c>
      <c r="B188" t="s">
        <v>173</v>
      </c>
      <c r="C188" t="s">
        <v>530</v>
      </c>
      <c r="D188" t="s">
        <v>937</v>
      </c>
      <c r="E188" t="s">
        <v>937</v>
      </c>
      <c r="F188" t="s">
        <v>599</v>
      </c>
      <c r="G188" t="s">
        <v>599</v>
      </c>
      <c r="H188" t="s">
        <v>599</v>
      </c>
      <c r="I188">
        <v>406</v>
      </c>
      <c r="J188">
        <v>0</v>
      </c>
      <c r="K188">
        <v>0</v>
      </c>
      <c r="L188">
        <v>0</v>
      </c>
      <c r="M188">
        <v>0</v>
      </c>
      <c r="N188">
        <v>0</v>
      </c>
      <c r="O188">
        <v>0</v>
      </c>
      <c r="P188">
        <v>8</v>
      </c>
      <c r="Q188">
        <v>10</v>
      </c>
      <c r="R188">
        <v>7</v>
      </c>
      <c r="S188">
        <v>0</v>
      </c>
      <c r="T188">
        <v>0</v>
      </c>
      <c r="U188">
        <v>0</v>
      </c>
      <c r="V188">
        <v>0</v>
      </c>
      <c r="W188" s="17">
        <f t="shared" si="3"/>
        <v>25</v>
      </c>
    </row>
    <row r="189" spans="1:23">
      <c r="A189">
        <v>2025</v>
      </c>
      <c r="B189" t="s">
        <v>174</v>
      </c>
      <c r="C189" t="s">
        <v>531</v>
      </c>
      <c r="D189" t="s">
        <v>938</v>
      </c>
      <c r="E189" t="s">
        <v>939</v>
      </c>
      <c r="F189" t="s">
        <v>599</v>
      </c>
      <c r="G189" t="s">
        <v>599</v>
      </c>
      <c r="H189" t="s">
        <v>599</v>
      </c>
      <c r="I189">
        <v>406</v>
      </c>
      <c r="J189">
        <v>0</v>
      </c>
      <c r="K189">
        <v>15</v>
      </c>
      <c r="L189">
        <v>12</v>
      </c>
      <c r="M189">
        <v>23</v>
      </c>
      <c r="N189">
        <v>10</v>
      </c>
      <c r="O189">
        <v>4</v>
      </c>
      <c r="P189">
        <v>3</v>
      </c>
      <c r="Q189">
        <v>1</v>
      </c>
      <c r="R189">
        <v>1</v>
      </c>
      <c r="S189">
        <v>0</v>
      </c>
      <c r="T189">
        <v>2</v>
      </c>
      <c r="U189">
        <v>1</v>
      </c>
      <c r="V189">
        <v>1</v>
      </c>
      <c r="W189" s="17">
        <f t="shared" si="3"/>
        <v>73</v>
      </c>
    </row>
    <row r="190" spans="1:23">
      <c r="A190">
        <v>2025</v>
      </c>
      <c r="B190" t="s">
        <v>175</v>
      </c>
      <c r="C190" t="s">
        <v>940</v>
      </c>
      <c r="D190" t="s">
        <v>941</v>
      </c>
      <c r="E190" t="s">
        <v>370</v>
      </c>
      <c r="F190" t="s">
        <v>599</v>
      </c>
      <c r="G190" t="s">
        <v>599</v>
      </c>
      <c r="H190" t="s">
        <v>599</v>
      </c>
      <c r="I190">
        <v>406</v>
      </c>
      <c r="J190">
        <v>0</v>
      </c>
      <c r="K190">
        <v>0</v>
      </c>
      <c r="L190">
        <v>0</v>
      </c>
      <c r="M190">
        <v>0</v>
      </c>
      <c r="N190">
        <v>0</v>
      </c>
      <c r="O190">
        <v>0</v>
      </c>
      <c r="P190">
        <v>0</v>
      </c>
      <c r="Q190">
        <v>0</v>
      </c>
      <c r="R190">
        <v>0</v>
      </c>
      <c r="S190">
        <v>5</v>
      </c>
      <c r="T190">
        <v>7</v>
      </c>
      <c r="U190">
        <v>4</v>
      </c>
      <c r="V190">
        <v>5</v>
      </c>
      <c r="W190" s="17">
        <f t="shared" si="3"/>
        <v>21</v>
      </c>
    </row>
    <row r="191" spans="1:23">
      <c r="A191">
        <v>2025</v>
      </c>
      <c r="B191" t="s">
        <v>176</v>
      </c>
      <c r="C191" t="s">
        <v>532</v>
      </c>
      <c r="D191" t="s">
        <v>942</v>
      </c>
      <c r="E191" t="s">
        <v>599</v>
      </c>
      <c r="F191" t="s">
        <v>599</v>
      </c>
      <c r="G191" t="s">
        <v>599</v>
      </c>
      <c r="H191" t="s">
        <v>599</v>
      </c>
      <c r="I191">
        <v>406</v>
      </c>
      <c r="J191">
        <v>0</v>
      </c>
      <c r="K191">
        <v>0</v>
      </c>
      <c r="L191">
        <v>0</v>
      </c>
      <c r="M191">
        <v>0</v>
      </c>
      <c r="N191">
        <v>0</v>
      </c>
      <c r="O191">
        <v>0</v>
      </c>
      <c r="P191">
        <v>0</v>
      </c>
      <c r="Q191">
        <v>0</v>
      </c>
      <c r="R191">
        <v>0</v>
      </c>
      <c r="S191">
        <v>12</v>
      </c>
      <c r="T191">
        <v>7</v>
      </c>
      <c r="U191">
        <v>4</v>
      </c>
      <c r="V191">
        <v>0</v>
      </c>
      <c r="W191" s="17">
        <f t="shared" si="3"/>
        <v>23</v>
      </c>
    </row>
    <row r="192" spans="1:23">
      <c r="A192">
        <v>2025</v>
      </c>
      <c r="B192" t="s">
        <v>177</v>
      </c>
      <c r="C192" t="s">
        <v>533</v>
      </c>
      <c r="D192" t="s">
        <v>942</v>
      </c>
      <c r="E192" t="s">
        <v>599</v>
      </c>
      <c r="F192" t="s">
        <v>599</v>
      </c>
      <c r="G192" t="s">
        <v>599</v>
      </c>
      <c r="H192" t="s">
        <v>599</v>
      </c>
      <c r="I192">
        <v>406</v>
      </c>
      <c r="J192">
        <v>0</v>
      </c>
      <c r="K192">
        <v>0</v>
      </c>
      <c r="L192">
        <v>0</v>
      </c>
      <c r="M192">
        <v>0</v>
      </c>
      <c r="N192">
        <v>0</v>
      </c>
      <c r="O192">
        <v>0</v>
      </c>
      <c r="P192">
        <v>0</v>
      </c>
      <c r="Q192">
        <v>0</v>
      </c>
      <c r="R192">
        <v>0</v>
      </c>
      <c r="S192">
        <v>7</v>
      </c>
      <c r="T192">
        <v>6</v>
      </c>
      <c r="U192">
        <v>13</v>
      </c>
      <c r="V192">
        <v>13</v>
      </c>
      <c r="W192" s="17">
        <f t="shared" si="3"/>
        <v>39</v>
      </c>
    </row>
    <row r="193" spans="1:23">
      <c r="A193">
        <v>2025</v>
      </c>
      <c r="B193" t="s">
        <v>178</v>
      </c>
      <c r="C193" t="s">
        <v>534</v>
      </c>
      <c r="D193" t="s">
        <v>943</v>
      </c>
      <c r="E193" t="s">
        <v>944</v>
      </c>
      <c r="F193" t="s">
        <v>599</v>
      </c>
      <c r="G193" t="s">
        <v>599</v>
      </c>
      <c r="H193" t="s">
        <v>599</v>
      </c>
      <c r="I193">
        <v>406</v>
      </c>
      <c r="J193">
        <v>0</v>
      </c>
      <c r="K193">
        <v>8</v>
      </c>
      <c r="L193">
        <v>14</v>
      </c>
      <c r="M193">
        <v>15</v>
      </c>
      <c r="N193">
        <v>7</v>
      </c>
      <c r="O193">
        <v>5</v>
      </c>
      <c r="P193">
        <v>23</v>
      </c>
      <c r="Q193">
        <v>22</v>
      </c>
      <c r="R193">
        <v>28</v>
      </c>
      <c r="S193">
        <v>0</v>
      </c>
      <c r="T193">
        <v>0</v>
      </c>
      <c r="U193">
        <v>0</v>
      </c>
      <c r="V193">
        <v>0</v>
      </c>
      <c r="W193" s="17">
        <f t="shared" si="3"/>
        <v>122</v>
      </c>
    </row>
    <row r="194" spans="1:23">
      <c r="A194">
        <v>2025</v>
      </c>
      <c r="B194" t="s">
        <v>179</v>
      </c>
      <c r="C194" t="s">
        <v>535</v>
      </c>
      <c r="D194" t="s">
        <v>945</v>
      </c>
      <c r="E194" t="s">
        <v>946</v>
      </c>
      <c r="F194" t="s">
        <v>599</v>
      </c>
      <c r="G194" t="s">
        <v>599</v>
      </c>
      <c r="H194" t="s">
        <v>599</v>
      </c>
      <c r="I194">
        <v>406</v>
      </c>
      <c r="J194">
        <v>0</v>
      </c>
      <c r="K194">
        <v>8</v>
      </c>
      <c r="L194">
        <v>5</v>
      </c>
      <c r="M194">
        <v>15</v>
      </c>
      <c r="N194">
        <v>3</v>
      </c>
      <c r="O194">
        <v>6</v>
      </c>
      <c r="P194">
        <v>5</v>
      </c>
      <c r="Q194">
        <v>2</v>
      </c>
      <c r="R194">
        <v>0</v>
      </c>
      <c r="S194">
        <v>0</v>
      </c>
      <c r="T194">
        <v>0</v>
      </c>
      <c r="U194">
        <v>0</v>
      </c>
      <c r="V194">
        <v>0</v>
      </c>
      <c r="W194" s="17">
        <f t="shared" si="3"/>
        <v>44</v>
      </c>
    </row>
    <row r="195" spans="1:23">
      <c r="A195">
        <v>2025</v>
      </c>
      <c r="B195" t="s">
        <v>180</v>
      </c>
      <c r="C195" t="s">
        <v>536</v>
      </c>
      <c r="D195" t="s">
        <v>947</v>
      </c>
      <c r="E195" t="s">
        <v>599</v>
      </c>
      <c r="F195" t="s">
        <v>599</v>
      </c>
      <c r="G195" t="s">
        <v>599</v>
      </c>
      <c r="H195" t="s">
        <v>599</v>
      </c>
      <c r="I195">
        <v>406</v>
      </c>
      <c r="J195">
        <v>0</v>
      </c>
      <c r="K195">
        <v>20</v>
      </c>
      <c r="L195">
        <v>17</v>
      </c>
      <c r="M195">
        <v>18</v>
      </c>
      <c r="N195">
        <v>13</v>
      </c>
      <c r="O195">
        <v>5</v>
      </c>
      <c r="P195">
        <v>6</v>
      </c>
      <c r="Q195">
        <v>11</v>
      </c>
      <c r="R195">
        <v>6</v>
      </c>
      <c r="S195">
        <v>7</v>
      </c>
      <c r="T195">
        <v>6</v>
      </c>
      <c r="U195">
        <v>5</v>
      </c>
      <c r="V195">
        <v>0</v>
      </c>
      <c r="W195" s="17">
        <f t="shared" ref="W195:W258" si="4">SUM(J195:V195)</f>
        <v>114</v>
      </c>
    </row>
    <row r="196" spans="1:23">
      <c r="A196">
        <v>2025</v>
      </c>
      <c r="B196" t="s">
        <v>181</v>
      </c>
      <c r="C196" t="s">
        <v>537</v>
      </c>
      <c r="D196" t="s">
        <v>948</v>
      </c>
      <c r="E196" t="s">
        <v>949</v>
      </c>
      <c r="F196" t="s">
        <v>599</v>
      </c>
      <c r="G196" t="s">
        <v>599</v>
      </c>
      <c r="H196" t="s">
        <v>599</v>
      </c>
      <c r="I196">
        <v>406</v>
      </c>
      <c r="J196">
        <v>0</v>
      </c>
      <c r="K196">
        <v>13</v>
      </c>
      <c r="L196">
        <v>25</v>
      </c>
      <c r="M196">
        <v>16</v>
      </c>
      <c r="N196">
        <v>15</v>
      </c>
      <c r="O196">
        <v>19</v>
      </c>
      <c r="P196">
        <v>10</v>
      </c>
      <c r="Q196">
        <v>19</v>
      </c>
      <c r="R196">
        <v>18</v>
      </c>
      <c r="S196">
        <v>15</v>
      </c>
      <c r="T196">
        <v>13</v>
      </c>
      <c r="U196">
        <v>4</v>
      </c>
      <c r="V196">
        <v>10</v>
      </c>
      <c r="W196" s="17">
        <f t="shared" si="4"/>
        <v>177</v>
      </c>
    </row>
    <row r="197" spans="1:23">
      <c r="A197">
        <v>2025</v>
      </c>
      <c r="B197" t="s">
        <v>182</v>
      </c>
      <c r="C197" t="s">
        <v>538</v>
      </c>
      <c r="D197" t="s">
        <v>950</v>
      </c>
      <c r="E197" t="s">
        <v>599</v>
      </c>
      <c r="F197" t="s">
        <v>599</v>
      </c>
      <c r="G197" t="s">
        <v>599</v>
      </c>
      <c r="H197" t="s">
        <v>599</v>
      </c>
      <c r="I197">
        <v>406</v>
      </c>
      <c r="J197">
        <v>36</v>
      </c>
      <c r="K197">
        <v>19</v>
      </c>
      <c r="L197">
        <v>8</v>
      </c>
      <c r="M197">
        <v>11</v>
      </c>
      <c r="N197">
        <v>8</v>
      </c>
      <c r="O197">
        <v>0</v>
      </c>
      <c r="P197">
        <v>0</v>
      </c>
      <c r="Q197">
        <v>0</v>
      </c>
      <c r="R197">
        <v>0</v>
      </c>
      <c r="S197">
        <v>0</v>
      </c>
      <c r="T197">
        <v>0</v>
      </c>
      <c r="U197">
        <v>0</v>
      </c>
      <c r="V197">
        <v>0</v>
      </c>
      <c r="W197" s="17">
        <f t="shared" si="4"/>
        <v>82</v>
      </c>
    </row>
    <row r="198" spans="1:23">
      <c r="A198">
        <v>2025</v>
      </c>
      <c r="B198" t="s">
        <v>183</v>
      </c>
      <c r="C198" t="s">
        <v>639</v>
      </c>
      <c r="D198" t="s">
        <v>951</v>
      </c>
      <c r="E198" t="s">
        <v>952</v>
      </c>
      <c r="F198" t="s">
        <v>599</v>
      </c>
      <c r="G198" t="s">
        <v>599</v>
      </c>
      <c r="H198" t="s">
        <v>599</v>
      </c>
      <c r="I198">
        <v>406</v>
      </c>
      <c r="J198">
        <v>0</v>
      </c>
      <c r="K198">
        <v>0</v>
      </c>
      <c r="L198">
        <v>0</v>
      </c>
      <c r="M198">
        <v>0</v>
      </c>
      <c r="N198">
        <v>0</v>
      </c>
      <c r="O198">
        <v>0</v>
      </c>
      <c r="P198">
        <v>8</v>
      </c>
      <c r="Q198">
        <v>7</v>
      </c>
      <c r="R198">
        <v>0</v>
      </c>
      <c r="S198">
        <v>6</v>
      </c>
      <c r="T198">
        <v>15</v>
      </c>
      <c r="U198">
        <v>6</v>
      </c>
      <c r="V198">
        <v>2</v>
      </c>
      <c r="W198" s="17">
        <f t="shared" si="4"/>
        <v>44</v>
      </c>
    </row>
    <row r="199" spans="1:23">
      <c r="A199">
        <v>2025</v>
      </c>
      <c r="B199" t="s">
        <v>184</v>
      </c>
      <c r="C199" t="s">
        <v>539</v>
      </c>
      <c r="D199" t="s">
        <v>953</v>
      </c>
      <c r="E199" t="s">
        <v>954</v>
      </c>
      <c r="F199" t="s">
        <v>599</v>
      </c>
      <c r="G199" t="s">
        <v>599</v>
      </c>
      <c r="H199" t="s">
        <v>599</v>
      </c>
      <c r="I199">
        <v>406</v>
      </c>
      <c r="J199">
        <v>0</v>
      </c>
      <c r="K199">
        <v>5</v>
      </c>
      <c r="L199">
        <v>9</v>
      </c>
      <c r="M199">
        <v>6</v>
      </c>
      <c r="N199">
        <v>4</v>
      </c>
      <c r="O199">
        <v>3</v>
      </c>
      <c r="P199">
        <v>2</v>
      </c>
      <c r="Q199">
        <v>3</v>
      </c>
      <c r="R199">
        <v>2</v>
      </c>
      <c r="S199">
        <v>0</v>
      </c>
      <c r="T199">
        <v>0</v>
      </c>
      <c r="U199">
        <v>0</v>
      </c>
      <c r="V199">
        <v>0</v>
      </c>
      <c r="W199" s="17">
        <f t="shared" si="4"/>
        <v>34</v>
      </c>
    </row>
    <row r="200" spans="1:23">
      <c r="A200">
        <v>2025</v>
      </c>
      <c r="B200" t="s">
        <v>185</v>
      </c>
      <c r="C200" t="s">
        <v>540</v>
      </c>
      <c r="D200" t="s">
        <v>955</v>
      </c>
      <c r="E200" t="s">
        <v>956</v>
      </c>
      <c r="F200" t="s">
        <v>599</v>
      </c>
      <c r="G200" t="s">
        <v>599</v>
      </c>
      <c r="H200" t="s">
        <v>599</v>
      </c>
      <c r="I200">
        <v>406</v>
      </c>
      <c r="J200">
        <v>11</v>
      </c>
      <c r="K200">
        <v>10</v>
      </c>
      <c r="L200">
        <v>6</v>
      </c>
      <c r="M200">
        <v>7</v>
      </c>
      <c r="N200">
        <v>0</v>
      </c>
      <c r="O200">
        <v>0</v>
      </c>
      <c r="P200">
        <v>3</v>
      </c>
      <c r="Q200">
        <v>0</v>
      </c>
      <c r="R200">
        <v>0</v>
      </c>
      <c r="S200">
        <v>0</v>
      </c>
      <c r="T200">
        <v>0</v>
      </c>
      <c r="U200">
        <v>0</v>
      </c>
      <c r="V200">
        <v>0</v>
      </c>
      <c r="W200" s="17">
        <f t="shared" si="4"/>
        <v>37</v>
      </c>
    </row>
    <row r="201" spans="1:23">
      <c r="A201">
        <v>2025</v>
      </c>
      <c r="B201" t="s">
        <v>186</v>
      </c>
      <c r="C201" t="s">
        <v>541</v>
      </c>
      <c r="D201" t="s">
        <v>957</v>
      </c>
      <c r="E201" t="s">
        <v>599</v>
      </c>
      <c r="F201" t="s">
        <v>599</v>
      </c>
      <c r="G201" t="s">
        <v>599</v>
      </c>
      <c r="H201" t="s">
        <v>599</v>
      </c>
      <c r="I201">
        <v>406</v>
      </c>
      <c r="J201">
        <v>0</v>
      </c>
      <c r="K201">
        <v>1</v>
      </c>
      <c r="L201">
        <v>1</v>
      </c>
      <c r="M201">
        <v>1</v>
      </c>
      <c r="N201">
        <v>0</v>
      </c>
      <c r="O201">
        <v>0</v>
      </c>
      <c r="P201">
        <v>1</v>
      </c>
      <c r="Q201">
        <v>0</v>
      </c>
      <c r="R201">
        <v>0</v>
      </c>
      <c r="S201">
        <v>0</v>
      </c>
      <c r="T201">
        <v>0</v>
      </c>
      <c r="U201">
        <v>0</v>
      </c>
      <c r="V201">
        <v>0</v>
      </c>
      <c r="W201" s="17">
        <f t="shared" si="4"/>
        <v>4</v>
      </c>
    </row>
    <row r="202" spans="1:23">
      <c r="A202">
        <v>2025</v>
      </c>
      <c r="B202" t="s">
        <v>187</v>
      </c>
      <c r="C202" t="s">
        <v>289</v>
      </c>
      <c r="D202" t="s">
        <v>958</v>
      </c>
      <c r="E202" t="s">
        <v>959</v>
      </c>
      <c r="F202" t="s">
        <v>960</v>
      </c>
      <c r="G202" t="s">
        <v>599</v>
      </c>
      <c r="H202" t="s">
        <v>599</v>
      </c>
      <c r="I202">
        <v>406</v>
      </c>
      <c r="J202">
        <v>0</v>
      </c>
      <c r="K202">
        <v>7</v>
      </c>
      <c r="L202">
        <v>13</v>
      </c>
      <c r="M202">
        <v>9</v>
      </c>
      <c r="N202">
        <v>4</v>
      </c>
      <c r="O202">
        <v>2</v>
      </c>
      <c r="P202">
        <v>1</v>
      </c>
      <c r="Q202">
        <v>0</v>
      </c>
      <c r="R202">
        <v>0</v>
      </c>
      <c r="S202">
        <v>0</v>
      </c>
      <c r="T202">
        <v>0</v>
      </c>
      <c r="U202">
        <v>0</v>
      </c>
      <c r="V202">
        <v>0</v>
      </c>
      <c r="W202" s="17">
        <f t="shared" si="4"/>
        <v>36</v>
      </c>
    </row>
    <row r="203" spans="1:23">
      <c r="A203">
        <v>2025</v>
      </c>
      <c r="B203" t="s">
        <v>188</v>
      </c>
      <c r="C203" t="s">
        <v>542</v>
      </c>
      <c r="D203" t="s">
        <v>822</v>
      </c>
      <c r="E203" t="s">
        <v>961</v>
      </c>
      <c r="F203" t="s">
        <v>962</v>
      </c>
      <c r="G203" t="s">
        <v>599</v>
      </c>
      <c r="H203" t="s">
        <v>599</v>
      </c>
      <c r="I203">
        <v>406</v>
      </c>
      <c r="J203">
        <v>0</v>
      </c>
      <c r="K203">
        <v>23</v>
      </c>
      <c r="L203">
        <v>26</v>
      </c>
      <c r="M203">
        <v>25</v>
      </c>
      <c r="N203">
        <v>18</v>
      </c>
      <c r="O203">
        <v>24</v>
      </c>
      <c r="P203">
        <v>13</v>
      </c>
      <c r="Q203">
        <v>10</v>
      </c>
      <c r="R203">
        <v>6</v>
      </c>
      <c r="S203">
        <v>6</v>
      </c>
      <c r="T203">
        <v>2</v>
      </c>
      <c r="U203">
        <v>1</v>
      </c>
      <c r="V203">
        <v>0</v>
      </c>
      <c r="W203" s="17">
        <f t="shared" si="4"/>
        <v>154</v>
      </c>
    </row>
    <row r="204" spans="1:23">
      <c r="A204">
        <v>2025</v>
      </c>
      <c r="B204" t="s">
        <v>189</v>
      </c>
      <c r="C204" t="s">
        <v>640</v>
      </c>
      <c r="D204" t="s">
        <v>963</v>
      </c>
      <c r="E204" t="s">
        <v>599</v>
      </c>
      <c r="F204" t="s">
        <v>599</v>
      </c>
      <c r="G204" t="s">
        <v>599</v>
      </c>
      <c r="H204" t="s">
        <v>599</v>
      </c>
      <c r="I204">
        <v>406</v>
      </c>
      <c r="J204">
        <v>0</v>
      </c>
      <c r="K204">
        <v>14</v>
      </c>
      <c r="L204">
        <v>13</v>
      </c>
      <c r="M204">
        <v>17</v>
      </c>
      <c r="N204">
        <v>6</v>
      </c>
      <c r="O204">
        <v>9</v>
      </c>
      <c r="P204">
        <v>7</v>
      </c>
      <c r="Q204">
        <v>5</v>
      </c>
      <c r="R204">
        <v>4</v>
      </c>
      <c r="S204">
        <v>0</v>
      </c>
      <c r="T204">
        <v>0</v>
      </c>
      <c r="U204">
        <v>0</v>
      </c>
      <c r="V204">
        <v>0</v>
      </c>
      <c r="W204" s="17">
        <f t="shared" si="4"/>
        <v>75</v>
      </c>
    </row>
    <row r="205" spans="1:23">
      <c r="A205">
        <v>2025</v>
      </c>
      <c r="B205" t="s">
        <v>190</v>
      </c>
      <c r="C205" t="s">
        <v>543</v>
      </c>
      <c r="D205" t="s">
        <v>964</v>
      </c>
      <c r="E205" t="s">
        <v>599</v>
      </c>
      <c r="F205" t="s">
        <v>599</v>
      </c>
      <c r="G205" t="s">
        <v>599</v>
      </c>
      <c r="H205" t="s">
        <v>599</v>
      </c>
      <c r="I205">
        <v>406</v>
      </c>
      <c r="J205">
        <v>0</v>
      </c>
      <c r="K205">
        <v>0</v>
      </c>
      <c r="L205">
        <v>0</v>
      </c>
      <c r="M205">
        <v>0</v>
      </c>
      <c r="N205">
        <v>0</v>
      </c>
      <c r="O205">
        <v>0</v>
      </c>
      <c r="P205">
        <v>0</v>
      </c>
      <c r="Q205">
        <v>0</v>
      </c>
      <c r="R205">
        <v>0</v>
      </c>
      <c r="S205">
        <v>2</v>
      </c>
      <c r="T205">
        <v>6</v>
      </c>
      <c r="U205">
        <v>3</v>
      </c>
      <c r="V205">
        <v>2</v>
      </c>
      <c r="W205" s="17">
        <f t="shared" si="4"/>
        <v>13</v>
      </c>
    </row>
    <row r="206" spans="1:23">
      <c r="A206">
        <v>2025</v>
      </c>
      <c r="B206" t="s">
        <v>191</v>
      </c>
      <c r="C206" t="s">
        <v>544</v>
      </c>
      <c r="D206" t="s">
        <v>965</v>
      </c>
      <c r="E206" t="s">
        <v>599</v>
      </c>
      <c r="F206" t="s">
        <v>599</v>
      </c>
      <c r="G206" t="s">
        <v>599</v>
      </c>
      <c r="H206" t="s">
        <v>599</v>
      </c>
      <c r="I206">
        <v>406</v>
      </c>
      <c r="J206">
        <v>0</v>
      </c>
      <c r="K206">
        <v>9</v>
      </c>
      <c r="L206">
        <v>7</v>
      </c>
      <c r="M206">
        <v>11</v>
      </c>
      <c r="N206">
        <v>9</v>
      </c>
      <c r="O206">
        <v>5</v>
      </c>
      <c r="P206">
        <v>6</v>
      </c>
      <c r="Q206">
        <v>2</v>
      </c>
      <c r="R206">
        <v>4</v>
      </c>
      <c r="S206">
        <v>0</v>
      </c>
      <c r="T206">
        <v>0</v>
      </c>
      <c r="U206">
        <v>0</v>
      </c>
      <c r="V206">
        <v>0</v>
      </c>
      <c r="W206" s="17">
        <f t="shared" si="4"/>
        <v>53</v>
      </c>
    </row>
    <row r="207" spans="1:23">
      <c r="A207">
        <v>2025</v>
      </c>
      <c r="B207" t="s">
        <v>192</v>
      </c>
      <c r="C207" t="s">
        <v>641</v>
      </c>
      <c r="D207" t="s">
        <v>966</v>
      </c>
      <c r="E207" t="s">
        <v>599</v>
      </c>
      <c r="F207" t="s">
        <v>599</v>
      </c>
      <c r="G207" t="s">
        <v>599</v>
      </c>
      <c r="H207" t="s">
        <v>599</v>
      </c>
      <c r="I207">
        <v>406</v>
      </c>
      <c r="J207">
        <v>0</v>
      </c>
      <c r="K207">
        <v>0</v>
      </c>
      <c r="L207">
        <v>0</v>
      </c>
      <c r="M207">
        <v>0</v>
      </c>
      <c r="N207">
        <v>0</v>
      </c>
      <c r="O207">
        <v>0</v>
      </c>
      <c r="P207">
        <v>0</v>
      </c>
      <c r="Q207">
        <v>0</v>
      </c>
      <c r="R207">
        <v>0</v>
      </c>
      <c r="S207">
        <v>12</v>
      </c>
      <c r="T207">
        <v>8</v>
      </c>
      <c r="U207">
        <v>4</v>
      </c>
      <c r="V207">
        <v>5</v>
      </c>
      <c r="W207" s="17">
        <f t="shared" si="4"/>
        <v>29</v>
      </c>
    </row>
    <row r="208" spans="1:23">
      <c r="A208">
        <v>2025</v>
      </c>
      <c r="B208" t="s">
        <v>193</v>
      </c>
      <c r="C208" t="s">
        <v>545</v>
      </c>
      <c r="D208" t="s">
        <v>967</v>
      </c>
      <c r="E208" t="s">
        <v>599</v>
      </c>
      <c r="F208" t="s">
        <v>599</v>
      </c>
      <c r="G208" t="s">
        <v>599</v>
      </c>
      <c r="H208" t="s">
        <v>599</v>
      </c>
      <c r="I208">
        <v>406</v>
      </c>
      <c r="J208">
        <v>1</v>
      </c>
      <c r="K208">
        <v>19</v>
      </c>
      <c r="L208">
        <v>13</v>
      </c>
      <c r="M208">
        <v>19</v>
      </c>
      <c r="N208">
        <v>4</v>
      </c>
      <c r="O208">
        <v>7</v>
      </c>
      <c r="P208">
        <v>7</v>
      </c>
      <c r="Q208">
        <v>5</v>
      </c>
      <c r="R208">
        <v>3</v>
      </c>
      <c r="S208">
        <v>0</v>
      </c>
      <c r="T208">
        <v>0</v>
      </c>
      <c r="U208">
        <v>0</v>
      </c>
      <c r="V208">
        <v>0</v>
      </c>
      <c r="W208" s="17">
        <f t="shared" si="4"/>
        <v>78</v>
      </c>
    </row>
    <row r="209" spans="1:23">
      <c r="A209">
        <v>2025</v>
      </c>
      <c r="B209" t="s">
        <v>194</v>
      </c>
      <c r="C209" t="s">
        <v>642</v>
      </c>
      <c r="D209" t="s">
        <v>968</v>
      </c>
      <c r="E209" t="s">
        <v>969</v>
      </c>
      <c r="F209" t="s">
        <v>599</v>
      </c>
      <c r="G209" t="s">
        <v>599</v>
      </c>
      <c r="H209" t="s">
        <v>599</v>
      </c>
      <c r="I209">
        <v>406</v>
      </c>
      <c r="J209">
        <v>1</v>
      </c>
      <c r="K209">
        <v>18</v>
      </c>
      <c r="L209">
        <v>7</v>
      </c>
      <c r="M209">
        <v>14</v>
      </c>
      <c r="N209">
        <v>11</v>
      </c>
      <c r="O209">
        <v>10</v>
      </c>
      <c r="P209">
        <v>3</v>
      </c>
      <c r="Q209">
        <v>5</v>
      </c>
      <c r="R209">
        <v>4</v>
      </c>
      <c r="S209">
        <v>0</v>
      </c>
      <c r="T209">
        <v>0</v>
      </c>
      <c r="U209">
        <v>0</v>
      </c>
      <c r="V209">
        <v>0</v>
      </c>
      <c r="W209" s="17">
        <f t="shared" si="4"/>
        <v>73</v>
      </c>
    </row>
    <row r="210" spans="1:23">
      <c r="A210">
        <v>2025</v>
      </c>
      <c r="B210" t="s">
        <v>195</v>
      </c>
      <c r="C210" t="s">
        <v>546</v>
      </c>
      <c r="D210" t="s">
        <v>970</v>
      </c>
      <c r="E210" t="s">
        <v>599</v>
      </c>
      <c r="F210" t="s">
        <v>599</v>
      </c>
      <c r="G210" t="s">
        <v>599</v>
      </c>
      <c r="H210" t="s">
        <v>599</v>
      </c>
      <c r="I210">
        <v>406</v>
      </c>
      <c r="J210">
        <v>0</v>
      </c>
      <c r="K210">
        <v>18</v>
      </c>
      <c r="L210">
        <v>16</v>
      </c>
      <c r="M210">
        <v>14</v>
      </c>
      <c r="N210">
        <v>13</v>
      </c>
      <c r="O210">
        <v>8</v>
      </c>
      <c r="P210">
        <v>10</v>
      </c>
      <c r="Q210">
        <v>1</v>
      </c>
      <c r="R210">
        <v>6</v>
      </c>
      <c r="S210">
        <v>0</v>
      </c>
      <c r="T210">
        <v>0</v>
      </c>
      <c r="U210">
        <v>0</v>
      </c>
      <c r="V210">
        <v>0</v>
      </c>
      <c r="W210" s="17">
        <f t="shared" si="4"/>
        <v>86</v>
      </c>
    </row>
    <row r="211" spans="1:23">
      <c r="A211">
        <v>2025</v>
      </c>
      <c r="B211" t="s">
        <v>196</v>
      </c>
      <c r="C211" t="s">
        <v>547</v>
      </c>
      <c r="D211" t="s">
        <v>971</v>
      </c>
      <c r="E211" t="s">
        <v>599</v>
      </c>
      <c r="F211" t="s">
        <v>599</v>
      </c>
      <c r="G211" t="s">
        <v>599</v>
      </c>
      <c r="H211" t="s">
        <v>599</v>
      </c>
      <c r="I211">
        <v>406</v>
      </c>
      <c r="J211">
        <v>0</v>
      </c>
      <c r="K211">
        <v>3</v>
      </c>
      <c r="L211">
        <v>1</v>
      </c>
      <c r="M211">
        <v>0</v>
      </c>
      <c r="N211">
        <v>0</v>
      </c>
      <c r="O211">
        <v>0</v>
      </c>
      <c r="P211">
        <v>0</v>
      </c>
      <c r="Q211">
        <v>2</v>
      </c>
      <c r="R211">
        <v>0</v>
      </c>
      <c r="S211">
        <v>0</v>
      </c>
      <c r="T211">
        <v>0</v>
      </c>
      <c r="U211">
        <v>0</v>
      </c>
      <c r="V211">
        <v>0</v>
      </c>
      <c r="W211" s="17">
        <f t="shared" si="4"/>
        <v>6</v>
      </c>
    </row>
    <row r="212" spans="1:23">
      <c r="A212">
        <v>2025</v>
      </c>
      <c r="B212" t="s">
        <v>197</v>
      </c>
      <c r="C212" t="s">
        <v>548</v>
      </c>
      <c r="D212" t="s">
        <v>972</v>
      </c>
      <c r="E212" t="s">
        <v>973</v>
      </c>
      <c r="F212" t="s">
        <v>599</v>
      </c>
      <c r="G212" t="s">
        <v>599</v>
      </c>
      <c r="H212" t="s">
        <v>599</v>
      </c>
      <c r="I212">
        <v>406</v>
      </c>
      <c r="J212">
        <v>0</v>
      </c>
      <c r="K212">
        <v>0</v>
      </c>
      <c r="L212">
        <v>0</v>
      </c>
      <c r="M212">
        <v>0</v>
      </c>
      <c r="N212">
        <v>0</v>
      </c>
      <c r="O212">
        <v>0</v>
      </c>
      <c r="P212">
        <v>5</v>
      </c>
      <c r="Q212">
        <v>0</v>
      </c>
      <c r="R212">
        <v>0</v>
      </c>
      <c r="S212">
        <v>20</v>
      </c>
      <c r="T212">
        <v>37</v>
      </c>
      <c r="U212">
        <v>25</v>
      </c>
      <c r="V212">
        <v>6</v>
      </c>
      <c r="W212" s="17">
        <f t="shared" si="4"/>
        <v>93</v>
      </c>
    </row>
    <row r="213" spans="1:23">
      <c r="A213">
        <v>2025</v>
      </c>
      <c r="B213" t="s">
        <v>198</v>
      </c>
      <c r="C213" t="s">
        <v>549</v>
      </c>
      <c r="D213" t="s">
        <v>974</v>
      </c>
      <c r="E213" t="s">
        <v>975</v>
      </c>
      <c r="F213" t="s">
        <v>976</v>
      </c>
      <c r="G213" t="s">
        <v>977</v>
      </c>
      <c r="H213" t="s">
        <v>978</v>
      </c>
      <c r="I213">
        <v>406</v>
      </c>
      <c r="J213">
        <v>0</v>
      </c>
      <c r="K213">
        <v>0</v>
      </c>
      <c r="L213">
        <v>0</v>
      </c>
      <c r="M213">
        <v>0</v>
      </c>
      <c r="N213">
        <v>0</v>
      </c>
      <c r="O213">
        <v>0</v>
      </c>
      <c r="P213">
        <v>11</v>
      </c>
      <c r="Q213">
        <v>17</v>
      </c>
      <c r="R213">
        <v>15</v>
      </c>
      <c r="S213">
        <v>11</v>
      </c>
      <c r="T213">
        <v>14</v>
      </c>
      <c r="U213">
        <v>7</v>
      </c>
      <c r="V213">
        <v>0</v>
      </c>
      <c r="W213" s="17">
        <f t="shared" si="4"/>
        <v>75</v>
      </c>
    </row>
    <row r="214" spans="1:23">
      <c r="A214">
        <v>2025</v>
      </c>
      <c r="B214" t="s">
        <v>199</v>
      </c>
      <c r="C214" t="s">
        <v>550</v>
      </c>
      <c r="D214" t="s">
        <v>979</v>
      </c>
      <c r="E214" t="s">
        <v>599</v>
      </c>
      <c r="F214" t="s">
        <v>599</v>
      </c>
      <c r="G214" t="s">
        <v>599</v>
      </c>
      <c r="H214" t="s">
        <v>599</v>
      </c>
      <c r="I214">
        <v>406</v>
      </c>
      <c r="J214">
        <v>1</v>
      </c>
      <c r="K214">
        <v>18</v>
      </c>
      <c r="L214">
        <v>17</v>
      </c>
      <c r="M214">
        <v>19</v>
      </c>
      <c r="N214">
        <v>12</v>
      </c>
      <c r="O214">
        <v>8</v>
      </c>
      <c r="P214">
        <v>17</v>
      </c>
      <c r="Q214">
        <v>5</v>
      </c>
      <c r="R214">
        <v>5</v>
      </c>
      <c r="S214">
        <v>18</v>
      </c>
      <c r="T214">
        <v>7</v>
      </c>
      <c r="U214">
        <v>13</v>
      </c>
      <c r="V214">
        <v>5</v>
      </c>
      <c r="W214" s="17">
        <f t="shared" si="4"/>
        <v>145</v>
      </c>
    </row>
    <row r="215" spans="1:23">
      <c r="A215">
        <v>2025</v>
      </c>
      <c r="B215" t="s">
        <v>200</v>
      </c>
      <c r="C215" t="s">
        <v>551</v>
      </c>
      <c r="D215" t="s">
        <v>980</v>
      </c>
      <c r="E215" t="s">
        <v>599</v>
      </c>
      <c r="F215" t="s">
        <v>599</v>
      </c>
      <c r="G215" t="s">
        <v>599</v>
      </c>
      <c r="H215" t="s">
        <v>599</v>
      </c>
      <c r="I215">
        <v>406</v>
      </c>
      <c r="J215">
        <v>4</v>
      </c>
      <c r="K215">
        <v>11</v>
      </c>
      <c r="L215">
        <v>10</v>
      </c>
      <c r="M215">
        <v>17</v>
      </c>
      <c r="N215">
        <v>6</v>
      </c>
      <c r="O215">
        <v>0</v>
      </c>
      <c r="P215">
        <v>0</v>
      </c>
      <c r="Q215">
        <v>0</v>
      </c>
      <c r="R215">
        <v>0</v>
      </c>
      <c r="S215">
        <v>0</v>
      </c>
      <c r="T215">
        <v>0</v>
      </c>
      <c r="U215">
        <v>0</v>
      </c>
      <c r="V215">
        <v>0</v>
      </c>
      <c r="W215" s="17">
        <f t="shared" si="4"/>
        <v>48</v>
      </c>
    </row>
    <row r="216" spans="1:23">
      <c r="A216">
        <v>2025</v>
      </c>
      <c r="B216" t="s">
        <v>201</v>
      </c>
      <c r="C216" t="s">
        <v>552</v>
      </c>
      <c r="D216" t="s">
        <v>822</v>
      </c>
      <c r="E216" t="s">
        <v>981</v>
      </c>
      <c r="F216" t="s">
        <v>599</v>
      </c>
      <c r="G216" t="s">
        <v>599</v>
      </c>
      <c r="H216" t="s">
        <v>599</v>
      </c>
      <c r="I216">
        <v>406</v>
      </c>
      <c r="J216">
        <v>0</v>
      </c>
      <c r="K216">
        <v>7</v>
      </c>
      <c r="L216">
        <v>9</v>
      </c>
      <c r="M216">
        <v>3</v>
      </c>
      <c r="N216">
        <v>2</v>
      </c>
      <c r="O216">
        <v>2</v>
      </c>
      <c r="P216">
        <v>1</v>
      </c>
      <c r="Q216">
        <v>4</v>
      </c>
      <c r="R216">
        <v>3</v>
      </c>
      <c r="S216">
        <v>1</v>
      </c>
      <c r="T216">
        <v>3</v>
      </c>
      <c r="U216">
        <v>0</v>
      </c>
      <c r="V216">
        <v>0</v>
      </c>
      <c r="W216" s="17">
        <f t="shared" si="4"/>
        <v>35</v>
      </c>
    </row>
    <row r="217" spans="1:23">
      <c r="A217">
        <v>2025</v>
      </c>
      <c r="B217" t="s">
        <v>202</v>
      </c>
      <c r="C217" t="s">
        <v>643</v>
      </c>
      <c r="D217" t="s">
        <v>982</v>
      </c>
      <c r="E217" t="s">
        <v>983</v>
      </c>
      <c r="F217" t="s">
        <v>599</v>
      </c>
      <c r="G217" t="s">
        <v>599</v>
      </c>
      <c r="H217" t="s">
        <v>599</v>
      </c>
      <c r="I217">
        <v>406</v>
      </c>
      <c r="J217">
        <v>0</v>
      </c>
      <c r="K217">
        <v>0</v>
      </c>
      <c r="L217">
        <v>0</v>
      </c>
      <c r="M217">
        <v>0</v>
      </c>
      <c r="N217">
        <v>0</v>
      </c>
      <c r="O217">
        <v>0</v>
      </c>
      <c r="P217">
        <v>14</v>
      </c>
      <c r="Q217">
        <v>13</v>
      </c>
      <c r="R217">
        <v>14</v>
      </c>
      <c r="S217">
        <v>16</v>
      </c>
      <c r="T217">
        <v>28</v>
      </c>
      <c r="U217">
        <v>11</v>
      </c>
      <c r="V217">
        <v>7</v>
      </c>
      <c r="W217" s="17">
        <f t="shared" si="4"/>
        <v>103</v>
      </c>
    </row>
    <row r="218" spans="1:23">
      <c r="A218">
        <v>2025</v>
      </c>
      <c r="B218" t="s">
        <v>203</v>
      </c>
      <c r="C218" t="s">
        <v>553</v>
      </c>
      <c r="D218" t="s">
        <v>984</v>
      </c>
      <c r="E218" t="s">
        <v>599</v>
      </c>
      <c r="F218" t="s">
        <v>599</v>
      </c>
      <c r="G218" t="s">
        <v>599</v>
      </c>
      <c r="H218" t="s">
        <v>599</v>
      </c>
      <c r="I218">
        <v>406</v>
      </c>
      <c r="J218">
        <v>0</v>
      </c>
      <c r="K218">
        <v>4</v>
      </c>
      <c r="L218">
        <v>7</v>
      </c>
      <c r="M218">
        <v>8</v>
      </c>
      <c r="N218">
        <v>9</v>
      </c>
      <c r="O218">
        <v>10</v>
      </c>
      <c r="P218">
        <v>0</v>
      </c>
      <c r="Q218">
        <v>0</v>
      </c>
      <c r="R218">
        <v>0</v>
      </c>
      <c r="S218">
        <v>0</v>
      </c>
      <c r="T218">
        <v>0</v>
      </c>
      <c r="U218">
        <v>0</v>
      </c>
      <c r="V218">
        <v>0</v>
      </c>
      <c r="W218" s="17">
        <f t="shared" si="4"/>
        <v>38</v>
      </c>
    </row>
    <row r="219" spans="1:23">
      <c r="A219">
        <v>2025</v>
      </c>
      <c r="B219" t="s">
        <v>204</v>
      </c>
      <c r="C219" t="s">
        <v>554</v>
      </c>
      <c r="D219" t="s">
        <v>985</v>
      </c>
      <c r="E219" t="s">
        <v>599</v>
      </c>
      <c r="F219" t="s">
        <v>599</v>
      </c>
      <c r="G219" t="s">
        <v>599</v>
      </c>
      <c r="H219" t="s">
        <v>599</v>
      </c>
      <c r="I219">
        <v>406</v>
      </c>
      <c r="J219">
        <v>0</v>
      </c>
      <c r="K219">
        <v>0</v>
      </c>
      <c r="L219">
        <v>0</v>
      </c>
      <c r="M219">
        <v>0</v>
      </c>
      <c r="N219">
        <v>0</v>
      </c>
      <c r="O219">
        <v>0</v>
      </c>
      <c r="P219">
        <v>11</v>
      </c>
      <c r="Q219">
        <v>13</v>
      </c>
      <c r="R219">
        <v>12</v>
      </c>
      <c r="S219">
        <v>15</v>
      </c>
      <c r="T219">
        <v>13</v>
      </c>
      <c r="U219">
        <v>13</v>
      </c>
      <c r="V219">
        <v>6</v>
      </c>
      <c r="W219" s="17">
        <f t="shared" si="4"/>
        <v>83</v>
      </c>
    </row>
    <row r="220" spans="1:23">
      <c r="A220">
        <v>2025</v>
      </c>
      <c r="B220" t="s">
        <v>205</v>
      </c>
      <c r="C220" t="s">
        <v>555</v>
      </c>
      <c r="D220" t="s">
        <v>986</v>
      </c>
      <c r="E220" t="s">
        <v>599</v>
      </c>
      <c r="F220" t="s">
        <v>599</v>
      </c>
      <c r="G220" t="s">
        <v>599</v>
      </c>
      <c r="H220" t="s">
        <v>599</v>
      </c>
      <c r="I220">
        <v>406</v>
      </c>
      <c r="J220">
        <v>0</v>
      </c>
      <c r="K220">
        <v>3</v>
      </c>
      <c r="L220">
        <v>3</v>
      </c>
      <c r="M220">
        <v>1</v>
      </c>
      <c r="N220">
        <v>2</v>
      </c>
      <c r="O220">
        <v>4</v>
      </c>
      <c r="P220">
        <v>0</v>
      </c>
      <c r="Q220">
        <v>0</v>
      </c>
      <c r="R220">
        <v>0</v>
      </c>
      <c r="S220">
        <v>0</v>
      </c>
      <c r="T220">
        <v>0</v>
      </c>
      <c r="U220">
        <v>0</v>
      </c>
      <c r="V220">
        <v>0</v>
      </c>
      <c r="W220" s="17">
        <f t="shared" si="4"/>
        <v>13</v>
      </c>
    </row>
    <row r="221" spans="1:23">
      <c r="A221">
        <v>2025</v>
      </c>
      <c r="B221" t="s">
        <v>206</v>
      </c>
      <c r="C221" t="s">
        <v>556</v>
      </c>
      <c r="D221" t="s">
        <v>987</v>
      </c>
      <c r="E221" t="s">
        <v>599</v>
      </c>
      <c r="F221" t="s">
        <v>599</v>
      </c>
      <c r="G221" t="s">
        <v>599</v>
      </c>
      <c r="H221" t="s">
        <v>599</v>
      </c>
      <c r="I221">
        <v>406</v>
      </c>
      <c r="J221">
        <v>0</v>
      </c>
      <c r="K221">
        <v>14</v>
      </c>
      <c r="L221">
        <v>13</v>
      </c>
      <c r="M221">
        <v>22</v>
      </c>
      <c r="N221">
        <v>17</v>
      </c>
      <c r="O221">
        <v>6</v>
      </c>
      <c r="P221">
        <v>0</v>
      </c>
      <c r="Q221">
        <v>0</v>
      </c>
      <c r="R221">
        <v>0</v>
      </c>
      <c r="S221">
        <v>0</v>
      </c>
      <c r="T221">
        <v>0</v>
      </c>
      <c r="U221">
        <v>0</v>
      </c>
      <c r="V221">
        <v>0</v>
      </c>
      <c r="W221" s="17">
        <f t="shared" si="4"/>
        <v>72</v>
      </c>
    </row>
    <row r="222" spans="1:23">
      <c r="A222">
        <v>2025</v>
      </c>
      <c r="B222" t="s">
        <v>207</v>
      </c>
      <c r="C222" t="s">
        <v>557</v>
      </c>
      <c r="D222" t="s">
        <v>822</v>
      </c>
      <c r="E222" t="s">
        <v>988</v>
      </c>
      <c r="F222" t="s">
        <v>599</v>
      </c>
      <c r="G222" t="s">
        <v>599</v>
      </c>
      <c r="H222" t="s">
        <v>599</v>
      </c>
      <c r="I222">
        <v>406</v>
      </c>
      <c r="J222">
        <v>0</v>
      </c>
      <c r="K222">
        <v>7</v>
      </c>
      <c r="L222">
        <v>5</v>
      </c>
      <c r="M222">
        <v>3</v>
      </c>
      <c r="N222">
        <v>1</v>
      </c>
      <c r="O222">
        <v>4</v>
      </c>
      <c r="P222">
        <v>0</v>
      </c>
      <c r="Q222">
        <v>1</v>
      </c>
      <c r="R222">
        <v>0</v>
      </c>
      <c r="S222">
        <v>2</v>
      </c>
      <c r="T222">
        <v>3</v>
      </c>
      <c r="U222">
        <v>0</v>
      </c>
      <c r="V222">
        <v>0</v>
      </c>
      <c r="W222" s="17">
        <f t="shared" si="4"/>
        <v>26</v>
      </c>
    </row>
    <row r="223" spans="1:23">
      <c r="A223">
        <v>2025</v>
      </c>
      <c r="B223" t="s">
        <v>208</v>
      </c>
      <c r="C223" t="s">
        <v>644</v>
      </c>
      <c r="D223" t="s">
        <v>989</v>
      </c>
      <c r="E223" t="s">
        <v>990</v>
      </c>
      <c r="F223" t="s">
        <v>991</v>
      </c>
      <c r="G223" t="s">
        <v>599</v>
      </c>
      <c r="H223" t="s">
        <v>599</v>
      </c>
      <c r="I223">
        <v>406</v>
      </c>
      <c r="J223">
        <v>2</v>
      </c>
      <c r="K223">
        <v>2</v>
      </c>
      <c r="L223">
        <v>0</v>
      </c>
      <c r="M223">
        <v>0</v>
      </c>
      <c r="N223">
        <v>0</v>
      </c>
      <c r="O223">
        <v>0</v>
      </c>
      <c r="P223">
        <v>7</v>
      </c>
      <c r="Q223">
        <v>3</v>
      </c>
      <c r="R223">
        <v>2</v>
      </c>
      <c r="S223">
        <v>7</v>
      </c>
      <c r="T223">
        <v>7</v>
      </c>
      <c r="U223">
        <v>9</v>
      </c>
      <c r="V223">
        <v>4</v>
      </c>
      <c r="W223" s="17">
        <f t="shared" si="4"/>
        <v>43</v>
      </c>
    </row>
    <row r="224" spans="1:23">
      <c r="A224">
        <v>2025</v>
      </c>
      <c r="B224" t="s">
        <v>209</v>
      </c>
      <c r="C224" t="s">
        <v>558</v>
      </c>
      <c r="D224" t="s">
        <v>992</v>
      </c>
      <c r="E224" t="s">
        <v>599</v>
      </c>
      <c r="F224" t="s">
        <v>599</v>
      </c>
      <c r="G224" t="s">
        <v>599</v>
      </c>
      <c r="H224" t="s">
        <v>599</v>
      </c>
      <c r="I224">
        <v>406</v>
      </c>
      <c r="J224">
        <v>35</v>
      </c>
      <c r="K224">
        <v>25</v>
      </c>
      <c r="L224">
        <v>20</v>
      </c>
      <c r="M224">
        <v>18</v>
      </c>
      <c r="N224">
        <v>5</v>
      </c>
      <c r="O224">
        <v>2</v>
      </c>
      <c r="P224">
        <v>0</v>
      </c>
      <c r="Q224">
        <v>0</v>
      </c>
      <c r="R224">
        <v>0</v>
      </c>
      <c r="S224">
        <v>0</v>
      </c>
      <c r="T224">
        <v>0</v>
      </c>
      <c r="U224">
        <v>0</v>
      </c>
      <c r="V224">
        <v>0</v>
      </c>
      <c r="W224" s="17">
        <f t="shared" si="4"/>
        <v>105</v>
      </c>
    </row>
    <row r="225" spans="1:23">
      <c r="A225">
        <v>2025</v>
      </c>
      <c r="B225" t="s">
        <v>210</v>
      </c>
      <c r="C225" t="s">
        <v>559</v>
      </c>
      <c r="D225" t="s">
        <v>993</v>
      </c>
      <c r="E225" t="s">
        <v>994</v>
      </c>
      <c r="F225" t="s">
        <v>995</v>
      </c>
      <c r="G225" t="s">
        <v>599</v>
      </c>
      <c r="H225" t="s">
        <v>599</v>
      </c>
      <c r="I225">
        <v>406</v>
      </c>
      <c r="J225">
        <v>1</v>
      </c>
      <c r="K225">
        <v>6</v>
      </c>
      <c r="L225">
        <v>9</v>
      </c>
      <c r="M225">
        <v>4</v>
      </c>
      <c r="N225">
        <v>4</v>
      </c>
      <c r="O225">
        <v>5</v>
      </c>
      <c r="P225">
        <v>6</v>
      </c>
      <c r="Q225">
        <v>7</v>
      </c>
      <c r="R225">
        <v>5</v>
      </c>
      <c r="S225">
        <v>0</v>
      </c>
      <c r="T225">
        <v>0</v>
      </c>
      <c r="U225">
        <v>0</v>
      </c>
      <c r="V225">
        <v>0</v>
      </c>
      <c r="W225" s="17">
        <f t="shared" si="4"/>
        <v>47</v>
      </c>
    </row>
    <row r="226" spans="1:23">
      <c r="A226">
        <v>2025</v>
      </c>
      <c r="B226" t="s">
        <v>211</v>
      </c>
      <c r="C226" t="s">
        <v>560</v>
      </c>
      <c r="D226" t="s">
        <v>996</v>
      </c>
      <c r="E226" t="s">
        <v>599</v>
      </c>
      <c r="F226" t="s">
        <v>599</v>
      </c>
      <c r="G226" t="s">
        <v>599</v>
      </c>
      <c r="H226" t="s">
        <v>599</v>
      </c>
      <c r="I226">
        <v>406</v>
      </c>
      <c r="J226">
        <v>0</v>
      </c>
      <c r="K226">
        <v>0</v>
      </c>
      <c r="L226">
        <v>0</v>
      </c>
      <c r="M226">
        <v>0</v>
      </c>
      <c r="N226">
        <v>0</v>
      </c>
      <c r="O226">
        <v>0</v>
      </c>
      <c r="P226">
        <v>15</v>
      </c>
      <c r="Q226">
        <v>15</v>
      </c>
      <c r="R226">
        <v>18</v>
      </c>
      <c r="S226">
        <v>0</v>
      </c>
      <c r="T226">
        <v>0</v>
      </c>
      <c r="U226">
        <v>0</v>
      </c>
      <c r="V226">
        <v>0</v>
      </c>
      <c r="W226" s="17">
        <f t="shared" si="4"/>
        <v>48</v>
      </c>
    </row>
    <row r="227" spans="1:23">
      <c r="A227">
        <v>2025</v>
      </c>
      <c r="B227" t="s">
        <v>212</v>
      </c>
      <c r="C227" t="s">
        <v>290</v>
      </c>
      <c r="D227" t="s">
        <v>997</v>
      </c>
      <c r="E227" t="s">
        <v>599</v>
      </c>
      <c r="F227" t="s">
        <v>599</v>
      </c>
      <c r="G227" t="s">
        <v>599</v>
      </c>
      <c r="H227" t="s">
        <v>599</v>
      </c>
      <c r="I227">
        <v>406</v>
      </c>
      <c r="J227">
        <v>0</v>
      </c>
      <c r="K227">
        <v>9</v>
      </c>
      <c r="L227">
        <v>6</v>
      </c>
      <c r="M227">
        <v>12</v>
      </c>
      <c r="N227">
        <v>7</v>
      </c>
      <c r="O227">
        <v>4</v>
      </c>
      <c r="P227">
        <v>4</v>
      </c>
      <c r="Q227">
        <v>0</v>
      </c>
      <c r="R227">
        <v>0</v>
      </c>
      <c r="S227">
        <v>0</v>
      </c>
      <c r="T227">
        <v>0</v>
      </c>
      <c r="U227">
        <v>0</v>
      </c>
      <c r="V227">
        <v>0</v>
      </c>
      <c r="W227" s="17">
        <f t="shared" si="4"/>
        <v>42</v>
      </c>
    </row>
    <row r="228" spans="1:23">
      <c r="A228">
        <v>2025</v>
      </c>
      <c r="B228" t="s">
        <v>213</v>
      </c>
      <c r="C228" t="s">
        <v>291</v>
      </c>
      <c r="D228" t="s">
        <v>998</v>
      </c>
      <c r="E228" t="s">
        <v>999</v>
      </c>
      <c r="F228" t="s">
        <v>599</v>
      </c>
      <c r="G228" t="s">
        <v>599</v>
      </c>
      <c r="H228" t="s">
        <v>599</v>
      </c>
      <c r="I228">
        <v>406</v>
      </c>
      <c r="J228">
        <v>0</v>
      </c>
      <c r="K228">
        <v>12</v>
      </c>
      <c r="L228">
        <v>10</v>
      </c>
      <c r="M228">
        <v>14</v>
      </c>
      <c r="N228">
        <v>9</v>
      </c>
      <c r="O228">
        <v>1</v>
      </c>
      <c r="P228">
        <v>3</v>
      </c>
      <c r="Q228">
        <v>0</v>
      </c>
      <c r="R228">
        <v>0</v>
      </c>
      <c r="S228">
        <v>0</v>
      </c>
      <c r="T228">
        <v>0</v>
      </c>
      <c r="U228">
        <v>0</v>
      </c>
      <c r="V228">
        <v>0</v>
      </c>
      <c r="W228" s="17">
        <f t="shared" si="4"/>
        <v>49</v>
      </c>
    </row>
    <row r="229" spans="1:23">
      <c r="A229">
        <v>2025</v>
      </c>
      <c r="B229" t="s">
        <v>214</v>
      </c>
      <c r="C229" t="s">
        <v>561</v>
      </c>
      <c r="D229" t="s">
        <v>971</v>
      </c>
      <c r="E229" t="s">
        <v>599</v>
      </c>
      <c r="F229" t="s">
        <v>599</v>
      </c>
      <c r="G229" t="s">
        <v>599</v>
      </c>
      <c r="H229" t="s">
        <v>599</v>
      </c>
      <c r="I229">
        <v>406</v>
      </c>
      <c r="J229">
        <v>0</v>
      </c>
      <c r="K229">
        <v>2</v>
      </c>
      <c r="L229">
        <v>0</v>
      </c>
      <c r="M229">
        <v>0</v>
      </c>
      <c r="N229">
        <v>0</v>
      </c>
      <c r="O229">
        <v>0</v>
      </c>
      <c r="P229">
        <v>0</v>
      </c>
      <c r="Q229">
        <v>0</v>
      </c>
      <c r="R229">
        <v>0</v>
      </c>
      <c r="S229">
        <v>0</v>
      </c>
      <c r="T229">
        <v>0</v>
      </c>
      <c r="U229">
        <v>0</v>
      </c>
      <c r="V229">
        <v>0</v>
      </c>
      <c r="W229" s="17">
        <f t="shared" si="4"/>
        <v>2</v>
      </c>
    </row>
    <row r="230" spans="1:23">
      <c r="A230">
        <v>2025</v>
      </c>
      <c r="B230" t="s">
        <v>215</v>
      </c>
      <c r="C230" t="s">
        <v>562</v>
      </c>
      <c r="D230" t="s">
        <v>1000</v>
      </c>
      <c r="E230" t="s">
        <v>599</v>
      </c>
      <c r="F230" t="s">
        <v>599</v>
      </c>
      <c r="G230" t="s">
        <v>599</v>
      </c>
      <c r="H230" t="s">
        <v>599</v>
      </c>
      <c r="I230">
        <v>406</v>
      </c>
      <c r="J230">
        <v>2</v>
      </c>
      <c r="K230">
        <v>10</v>
      </c>
      <c r="L230">
        <v>16</v>
      </c>
      <c r="M230">
        <v>10</v>
      </c>
      <c r="N230">
        <v>12</v>
      </c>
      <c r="O230">
        <v>4</v>
      </c>
      <c r="P230">
        <v>0</v>
      </c>
      <c r="Q230">
        <v>0</v>
      </c>
      <c r="R230">
        <v>0</v>
      </c>
      <c r="S230">
        <v>0</v>
      </c>
      <c r="T230">
        <v>0</v>
      </c>
      <c r="U230">
        <v>0</v>
      </c>
      <c r="V230">
        <v>0</v>
      </c>
      <c r="W230" s="17">
        <f t="shared" si="4"/>
        <v>54</v>
      </c>
    </row>
    <row r="231" spans="1:23">
      <c r="A231">
        <v>2025</v>
      </c>
      <c r="B231" t="s">
        <v>216</v>
      </c>
      <c r="C231" t="s">
        <v>563</v>
      </c>
      <c r="D231" t="s">
        <v>971</v>
      </c>
      <c r="E231" t="s">
        <v>599</v>
      </c>
      <c r="F231" t="s">
        <v>599</v>
      </c>
      <c r="G231" t="s">
        <v>599</v>
      </c>
      <c r="H231" t="s">
        <v>599</v>
      </c>
      <c r="I231">
        <v>406</v>
      </c>
      <c r="J231">
        <v>1</v>
      </c>
      <c r="K231">
        <v>0</v>
      </c>
      <c r="L231">
        <v>0</v>
      </c>
      <c r="M231">
        <v>2</v>
      </c>
      <c r="N231">
        <v>2</v>
      </c>
      <c r="O231">
        <v>0</v>
      </c>
      <c r="P231">
        <v>0</v>
      </c>
      <c r="Q231">
        <v>0</v>
      </c>
      <c r="R231">
        <v>0</v>
      </c>
      <c r="S231">
        <v>0</v>
      </c>
      <c r="T231">
        <v>0</v>
      </c>
      <c r="U231">
        <v>0</v>
      </c>
      <c r="V231">
        <v>0</v>
      </c>
      <c r="W231" s="17">
        <f t="shared" si="4"/>
        <v>5</v>
      </c>
    </row>
    <row r="232" spans="1:23">
      <c r="A232">
        <v>2025</v>
      </c>
      <c r="B232" t="s">
        <v>217</v>
      </c>
      <c r="C232" t="s">
        <v>564</v>
      </c>
      <c r="D232" t="s">
        <v>1001</v>
      </c>
      <c r="E232" t="s">
        <v>1001</v>
      </c>
      <c r="F232" t="s">
        <v>599</v>
      </c>
      <c r="G232" t="s">
        <v>599</v>
      </c>
      <c r="H232" t="s">
        <v>599</v>
      </c>
      <c r="I232">
        <v>406</v>
      </c>
      <c r="J232">
        <v>0</v>
      </c>
      <c r="K232">
        <v>0</v>
      </c>
      <c r="L232">
        <v>0</v>
      </c>
      <c r="M232">
        <v>0</v>
      </c>
      <c r="N232">
        <v>0</v>
      </c>
      <c r="O232">
        <v>0</v>
      </c>
      <c r="P232">
        <v>0</v>
      </c>
      <c r="Q232">
        <v>0</v>
      </c>
      <c r="R232">
        <v>0</v>
      </c>
      <c r="S232">
        <v>18</v>
      </c>
      <c r="T232">
        <v>11</v>
      </c>
      <c r="U232">
        <v>5</v>
      </c>
      <c r="V232">
        <v>0</v>
      </c>
      <c r="W232" s="17">
        <f t="shared" si="4"/>
        <v>34</v>
      </c>
    </row>
    <row r="233" spans="1:23">
      <c r="A233">
        <v>2025</v>
      </c>
      <c r="B233" t="s">
        <v>218</v>
      </c>
      <c r="C233" t="s">
        <v>565</v>
      </c>
      <c r="D233" t="s">
        <v>1001</v>
      </c>
      <c r="E233" t="s">
        <v>1001</v>
      </c>
      <c r="F233" t="s">
        <v>599</v>
      </c>
      <c r="G233" t="s">
        <v>599</v>
      </c>
      <c r="H233" t="s">
        <v>599</v>
      </c>
      <c r="I233">
        <v>406</v>
      </c>
      <c r="J233">
        <v>0</v>
      </c>
      <c r="K233">
        <v>0</v>
      </c>
      <c r="L233">
        <v>0</v>
      </c>
      <c r="M233">
        <v>0</v>
      </c>
      <c r="N233">
        <v>0</v>
      </c>
      <c r="O233">
        <v>0</v>
      </c>
      <c r="P233">
        <v>0</v>
      </c>
      <c r="Q233">
        <v>0</v>
      </c>
      <c r="R233">
        <v>0</v>
      </c>
      <c r="S233">
        <v>7</v>
      </c>
      <c r="T233">
        <v>4</v>
      </c>
      <c r="U233">
        <v>5</v>
      </c>
      <c r="V233">
        <v>4</v>
      </c>
      <c r="W233" s="17">
        <f t="shared" si="4"/>
        <v>20</v>
      </c>
    </row>
    <row r="234" spans="1:23">
      <c r="A234">
        <v>2025</v>
      </c>
      <c r="B234" t="s">
        <v>219</v>
      </c>
      <c r="C234" t="s">
        <v>566</v>
      </c>
      <c r="D234" t="s">
        <v>969</v>
      </c>
      <c r="E234" t="s">
        <v>599</v>
      </c>
      <c r="F234" t="s">
        <v>599</v>
      </c>
      <c r="G234" t="s">
        <v>599</v>
      </c>
      <c r="H234" t="s">
        <v>599</v>
      </c>
      <c r="I234">
        <v>406</v>
      </c>
      <c r="J234">
        <v>0</v>
      </c>
      <c r="K234">
        <v>5</v>
      </c>
      <c r="L234">
        <v>7</v>
      </c>
      <c r="M234">
        <v>10</v>
      </c>
      <c r="N234">
        <v>7</v>
      </c>
      <c r="O234">
        <v>5</v>
      </c>
      <c r="P234">
        <v>0</v>
      </c>
      <c r="Q234">
        <v>0</v>
      </c>
      <c r="R234">
        <v>0</v>
      </c>
      <c r="S234">
        <v>0</v>
      </c>
      <c r="T234">
        <v>0</v>
      </c>
      <c r="U234">
        <v>0</v>
      </c>
      <c r="V234">
        <v>0</v>
      </c>
      <c r="W234" s="17">
        <f t="shared" si="4"/>
        <v>34</v>
      </c>
    </row>
    <row r="235" spans="1:23">
      <c r="A235">
        <v>2025</v>
      </c>
      <c r="B235" t="s">
        <v>220</v>
      </c>
      <c r="C235" t="s">
        <v>567</v>
      </c>
      <c r="D235" t="s">
        <v>1002</v>
      </c>
      <c r="E235" t="s">
        <v>1003</v>
      </c>
      <c r="F235" t="s">
        <v>599</v>
      </c>
      <c r="G235" t="s">
        <v>599</v>
      </c>
      <c r="H235" t="s">
        <v>599</v>
      </c>
      <c r="I235">
        <v>406</v>
      </c>
      <c r="J235">
        <v>1</v>
      </c>
      <c r="K235">
        <v>11</v>
      </c>
      <c r="L235">
        <v>7</v>
      </c>
      <c r="M235">
        <v>10</v>
      </c>
      <c r="N235">
        <v>6</v>
      </c>
      <c r="O235">
        <v>1</v>
      </c>
      <c r="P235">
        <v>1</v>
      </c>
      <c r="Q235">
        <v>2</v>
      </c>
      <c r="R235">
        <v>0</v>
      </c>
      <c r="S235">
        <v>0</v>
      </c>
      <c r="T235">
        <v>0</v>
      </c>
      <c r="U235">
        <v>0</v>
      </c>
      <c r="V235">
        <v>0</v>
      </c>
      <c r="W235" s="17">
        <f t="shared" si="4"/>
        <v>39</v>
      </c>
    </row>
    <row r="236" spans="1:23">
      <c r="A236">
        <v>2025</v>
      </c>
      <c r="B236" t="s">
        <v>221</v>
      </c>
      <c r="C236" t="s">
        <v>568</v>
      </c>
      <c r="D236" t="s">
        <v>1004</v>
      </c>
      <c r="E236" t="s">
        <v>599</v>
      </c>
      <c r="F236" t="s">
        <v>599</v>
      </c>
      <c r="G236" t="s">
        <v>599</v>
      </c>
      <c r="H236" t="s">
        <v>599</v>
      </c>
      <c r="I236">
        <v>406</v>
      </c>
      <c r="J236">
        <v>0</v>
      </c>
      <c r="K236">
        <v>0</v>
      </c>
      <c r="L236">
        <v>0</v>
      </c>
      <c r="M236">
        <v>0</v>
      </c>
      <c r="N236">
        <v>0</v>
      </c>
      <c r="O236">
        <v>0</v>
      </c>
      <c r="P236">
        <v>0</v>
      </c>
      <c r="Q236">
        <v>0</v>
      </c>
      <c r="R236">
        <v>0</v>
      </c>
      <c r="S236">
        <v>5</v>
      </c>
      <c r="T236">
        <v>17</v>
      </c>
      <c r="U236">
        <v>11</v>
      </c>
      <c r="V236">
        <v>10</v>
      </c>
      <c r="W236" s="17">
        <f t="shared" si="4"/>
        <v>43</v>
      </c>
    </row>
    <row r="237" spans="1:23">
      <c r="A237">
        <v>2025</v>
      </c>
      <c r="B237" t="s">
        <v>222</v>
      </c>
      <c r="C237" t="s">
        <v>569</v>
      </c>
      <c r="D237" t="s">
        <v>1005</v>
      </c>
      <c r="E237" t="s">
        <v>1006</v>
      </c>
      <c r="F237" t="s">
        <v>599</v>
      </c>
      <c r="G237" t="s">
        <v>599</v>
      </c>
      <c r="H237" t="s">
        <v>599</v>
      </c>
      <c r="I237">
        <v>406</v>
      </c>
      <c r="J237">
        <v>0</v>
      </c>
      <c r="K237">
        <v>0</v>
      </c>
      <c r="L237">
        <v>0</v>
      </c>
      <c r="M237">
        <v>0</v>
      </c>
      <c r="N237">
        <v>0</v>
      </c>
      <c r="O237">
        <v>0</v>
      </c>
      <c r="P237">
        <v>6</v>
      </c>
      <c r="Q237">
        <v>13</v>
      </c>
      <c r="R237">
        <v>13</v>
      </c>
      <c r="S237">
        <v>7</v>
      </c>
      <c r="T237">
        <v>25</v>
      </c>
      <c r="U237">
        <v>14</v>
      </c>
      <c r="V237">
        <v>4</v>
      </c>
      <c r="W237" s="17">
        <f t="shared" si="4"/>
        <v>82</v>
      </c>
    </row>
    <row r="238" spans="1:23">
      <c r="A238">
        <v>2025</v>
      </c>
      <c r="B238" t="s">
        <v>223</v>
      </c>
      <c r="C238" t="s">
        <v>645</v>
      </c>
      <c r="D238" t="s">
        <v>1007</v>
      </c>
      <c r="E238" t="s">
        <v>1008</v>
      </c>
      <c r="F238" t="s">
        <v>1009</v>
      </c>
      <c r="G238" t="s">
        <v>599</v>
      </c>
      <c r="H238" t="s">
        <v>599</v>
      </c>
      <c r="I238">
        <v>406</v>
      </c>
      <c r="J238">
        <v>1</v>
      </c>
      <c r="K238">
        <v>9</v>
      </c>
      <c r="L238">
        <v>19</v>
      </c>
      <c r="M238">
        <v>11</v>
      </c>
      <c r="N238">
        <v>14</v>
      </c>
      <c r="O238">
        <v>13</v>
      </c>
      <c r="P238">
        <v>10</v>
      </c>
      <c r="Q238">
        <v>3</v>
      </c>
      <c r="R238">
        <v>0</v>
      </c>
      <c r="S238">
        <v>0</v>
      </c>
      <c r="T238">
        <v>0</v>
      </c>
      <c r="U238">
        <v>0</v>
      </c>
      <c r="V238">
        <v>0</v>
      </c>
      <c r="W238" s="17">
        <f t="shared" si="4"/>
        <v>80</v>
      </c>
    </row>
    <row r="239" spans="1:23">
      <c r="A239">
        <v>2025</v>
      </c>
      <c r="B239" t="s">
        <v>224</v>
      </c>
      <c r="C239" t="s">
        <v>646</v>
      </c>
      <c r="D239" t="s">
        <v>1010</v>
      </c>
      <c r="E239" t="s">
        <v>599</v>
      </c>
      <c r="F239" t="s">
        <v>599</v>
      </c>
      <c r="G239" t="s">
        <v>599</v>
      </c>
      <c r="H239" t="s">
        <v>599</v>
      </c>
      <c r="I239">
        <v>406</v>
      </c>
      <c r="J239">
        <v>0</v>
      </c>
      <c r="K239">
        <v>0</v>
      </c>
      <c r="L239">
        <v>0</v>
      </c>
      <c r="M239">
        <v>0</v>
      </c>
      <c r="N239">
        <v>0</v>
      </c>
      <c r="O239">
        <v>0</v>
      </c>
      <c r="P239">
        <v>0</v>
      </c>
      <c r="Q239">
        <v>0</v>
      </c>
      <c r="R239">
        <v>0</v>
      </c>
      <c r="S239">
        <v>0</v>
      </c>
      <c r="T239">
        <v>0</v>
      </c>
      <c r="U239">
        <v>0</v>
      </c>
      <c r="V239">
        <v>0</v>
      </c>
      <c r="W239" s="17">
        <f t="shared" si="4"/>
        <v>0</v>
      </c>
    </row>
    <row r="240" spans="1:23">
      <c r="A240">
        <v>2025</v>
      </c>
      <c r="B240" t="s">
        <v>225</v>
      </c>
      <c r="C240" t="s">
        <v>570</v>
      </c>
      <c r="D240" t="s">
        <v>956</v>
      </c>
      <c r="E240" t="s">
        <v>599</v>
      </c>
      <c r="F240" t="s">
        <v>599</v>
      </c>
      <c r="G240" t="s">
        <v>599</v>
      </c>
      <c r="H240" t="s">
        <v>599</v>
      </c>
      <c r="I240">
        <v>406</v>
      </c>
      <c r="J240">
        <v>28</v>
      </c>
      <c r="K240">
        <v>14</v>
      </c>
      <c r="L240">
        <v>8</v>
      </c>
      <c r="M240">
        <v>8</v>
      </c>
      <c r="N240">
        <v>3</v>
      </c>
      <c r="O240">
        <v>3</v>
      </c>
      <c r="P240">
        <v>0</v>
      </c>
      <c r="Q240">
        <v>1</v>
      </c>
      <c r="R240">
        <v>0</v>
      </c>
      <c r="S240">
        <v>0</v>
      </c>
      <c r="T240">
        <v>0</v>
      </c>
      <c r="U240">
        <v>0</v>
      </c>
      <c r="V240">
        <v>0</v>
      </c>
      <c r="W240" s="17">
        <f t="shared" si="4"/>
        <v>65</v>
      </c>
    </row>
    <row r="241" spans="1:23">
      <c r="A241">
        <v>2025</v>
      </c>
      <c r="B241" t="s">
        <v>226</v>
      </c>
      <c r="C241" t="s">
        <v>571</v>
      </c>
      <c r="D241" t="s">
        <v>1011</v>
      </c>
      <c r="E241" t="s">
        <v>1012</v>
      </c>
      <c r="F241" t="s">
        <v>599</v>
      </c>
      <c r="G241" t="s">
        <v>599</v>
      </c>
      <c r="H241" t="s">
        <v>599</v>
      </c>
      <c r="I241">
        <v>406</v>
      </c>
      <c r="J241">
        <v>0</v>
      </c>
      <c r="K241">
        <v>6</v>
      </c>
      <c r="L241">
        <v>2</v>
      </c>
      <c r="M241">
        <v>6</v>
      </c>
      <c r="N241">
        <v>2</v>
      </c>
      <c r="O241">
        <v>1</v>
      </c>
      <c r="P241">
        <v>0</v>
      </c>
      <c r="Q241">
        <v>0</v>
      </c>
      <c r="R241">
        <v>0</v>
      </c>
      <c r="S241">
        <v>0</v>
      </c>
      <c r="T241">
        <v>0</v>
      </c>
      <c r="U241">
        <v>0</v>
      </c>
      <c r="V241">
        <v>0</v>
      </c>
      <c r="W241" s="17">
        <f t="shared" si="4"/>
        <v>17</v>
      </c>
    </row>
    <row r="242" spans="1:23">
      <c r="A242">
        <v>2025</v>
      </c>
      <c r="B242" t="s">
        <v>227</v>
      </c>
      <c r="C242" t="s">
        <v>647</v>
      </c>
      <c r="D242" t="s">
        <v>1013</v>
      </c>
      <c r="E242" t="s">
        <v>848</v>
      </c>
      <c r="F242" t="s">
        <v>599</v>
      </c>
      <c r="G242" t="s">
        <v>599</v>
      </c>
      <c r="H242" t="s">
        <v>599</v>
      </c>
      <c r="I242">
        <v>406</v>
      </c>
      <c r="J242">
        <v>1</v>
      </c>
      <c r="K242">
        <v>16</v>
      </c>
      <c r="L242">
        <v>6</v>
      </c>
      <c r="M242">
        <v>7</v>
      </c>
      <c r="N242">
        <v>6</v>
      </c>
      <c r="O242">
        <v>4</v>
      </c>
      <c r="P242">
        <v>5</v>
      </c>
      <c r="Q242">
        <v>4</v>
      </c>
      <c r="R242">
        <v>3</v>
      </c>
      <c r="S242">
        <v>0</v>
      </c>
      <c r="T242">
        <v>0</v>
      </c>
      <c r="U242">
        <v>0</v>
      </c>
      <c r="V242">
        <v>0</v>
      </c>
      <c r="W242" s="17">
        <f t="shared" si="4"/>
        <v>52</v>
      </c>
    </row>
    <row r="243" spans="1:23">
      <c r="A243">
        <v>2025</v>
      </c>
      <c r="B243" t="s">
        <v>228</v>
      </c>
      <c r="C243" t="s">
        <v>648</v>
      </c>
      <c r="D243" t="s">
        <v>1014</v>
      </c>
      <c r="E243" t="s">
        <v>599</v>
      </c>
      <c r="F243" t="s">
        <v>599</v>
      </c>
      <c r="G243" t="s">
        <v>599</v>
      </c>
      <c r="H243" t="s">
        <v>599</v>
      </c>
      <c r="I243">
        <v>406</v>
      </c>
      <c r="J243">
        <v>0</v>
      </c>
      <c r="K243">
        <v>0</v>
      </c>
      <c r="L243">
        <v>0</v>
      </c>
      <c r="M243">
        <v>0</v>
      </c>
      <c r="N243">
        <v>0</v>
      </c>
      <c r="O243">
        <v>0</v>
      </c>
      <c r="P243">
        <v>0</v>
      </c>
      <c r="Q243">
        <v>0</v>
      </c>
      <c r="R243">
        <v>0</v>
      </c>
      <c r="S243">
        <v>8</v>
      </c>
      <c r="T243">
        <v>11</v>
      </c>
      <c r="U243">
        <v>7</v>
      </c>
      <c r="V243">
        <v>1</v>
      </c>
      <c r="W243" s="17">
        <f t="shared" si="4"/>
        <v>27</v>
      </c>
    </row>
    <row r="244" spans="1:23">
      <c r="A244">
        <v>2025</v>
      </c>
      <c r="B244" t="s">
        <v>229</v>
      </c>
      <c r="C244" t="s">
        <v>572</v>
      </c>
      <c r="D244" t="s">
        <v>1015</v>
      </c>
      <c r="E244" t="s">
        <v>1016</v>
      </c>
      <c r="F244" t="s">
        <v>599</v>
      </c>
      <c r="G244" t="s">
        <v>599</v>
      </c>
      <c r="H244" t="s">
        <v>599</v>
      </c>
      <c r="I244">
        <v>406</v>
      </c>
      <c r="J244">
        <v>2</v>
      </c>
      <c r="K244">
        <v>15</v>
      </c>
      <c r="L244">
        <v>7</v>
      </c>
      <c r="M244">
        <v>9</v>
      </c>
      <c r="N244">
        <v>0</v>
      </c>
      <c r="O244">
        <v>0</v>
      </c>
      <c r="P244">
        <v>5</v>
      </c>
      <c r="Q244">
        <v>5</v>
      </c>
      <c r="R244">
        <v>3</v>
      </c>
      <c r="S244">
        <v>0</v>
      </c>
      <c r="T244">
        <v>0</v>
      </c>
      <c r="U244">
        <v>0</v>
      </c>
      <c r="V244">
        <v>0</v>
      </c>
      <c r="W244" s="17">
        <f t="shared" si="4"/>
        <v>46</v>
      </c>
    </row>
    <row r="245" spans="1:23">
      <c r="A245">
        <v>2025</v>
      </c>
      <c r="B245" t="s">
        <v>230</v>
      </c>
      <c r="C245" t="s">
        <v>573</v>
      </c>
      <c r="D245" t="s">
        <v>1017</v>
      </c>
      <c r="E245" t="s">
        <v>599</v>
      </c>
      <c r="F245" t="s">
        <v>599</v>
      </c>
      <c r="G245" t="s">
        <v>599</v>
      </c>
      <c r="H245" t="s">
        <v>599</v>
      </c>
      <c r="I245">
        <v>406</v>
      </c>
      <c r="J245">
        <v>0</v>
      </c>
      <c r="K245">
        <v>11</v>
      </c>
      <c r="L245">
        <v>11</v>
      </c>
      <c r="M245">
        <v>14</v>
      </c>
      <c r="N245">
        <v>12</v>
      </c>
      <c r="O245">
        <v>15</v>
      </c>
      <c r="P245">
        <v>0</v>
      </c>
      <c r="Q245">
        <v>0</v>
      </c>
      <c r="R245">
        <v>0</v>
      </c>
      <c r="S245">
        <v>0</v>
      </c>
      <c r="T245">
        <v>0</v>
      </c>
      <c r="U245">
        <v>0</v>
      </c>
      <c r="V245">
        <v>0</v>
      </c>
      <c r="W245" s="17">
        <f t="shared" si="4"/>
        <v>63</v>
      </c>
    </row>
    <row r="246" spans="1:23">
      <c r="A246">
        <v>2025</v>
      </c>
      <c r="B246" t="s">
        <v>231</v>
      </c>
      <c r="C246" t="s">
        <v>574</v>
      </c>
      <c r="D246" t="s">
        <v>1018</v>
      </c>
      <c r="E246" t="s">
        <v>599</v>
      </c>
      <c r="F246" t="s">
        <v>599</v>
      </c>
      <c r="G246" t="s">
        <v>599</v>
      </c>
      <c r="H246" t="s">
        <v>599</v>
      </c>
      <c r="I246">
        <v>406</v>
      </c>
      <c r="J246">
        <v>0</v>
      </c>
      <c r="K246">
        <v>0</v>
      </c>
      <c r="L246">
        <v>0</v>
      </c>
      <c r="M246">
        <v>0</v>
      </c>
      <c r="N246">
        <v>0</v>
      </c>
      <c r="O246">
        <v>0</v>
      </c>
      <c r="P246">
        <v>12</v>
      </c>
      <c r="Q246">
        <v>6</v>
      </c>
      <c r="R246">
        <v>10</v>
      </c>
      <c r="S246">
        <v>0</v>
      </c>
      <c r="T246">
        <v>0</v>
      </c>
      <c r="U246">
        <v>0</v>
      </c>
      <c r="V246">
        <v>0</v>
      </c>
      <c r="W246" s="17">
        <f t="shared" si="4"/>
        <v>28</v>
      </c>
    </row>
    <row r="247" spans="1:23">
      <c r="A247">
        <v>2025</v>
      </c>
      <c r="B247" t="s">
        <v>232</v>
      </c>
      <c r="C247" t="s">
        <v>575</v>
      </c>
      <c r="D247" t="s">
        <v>1011</v>
      </c>
      <c r="E247" t="s">
        <v>1019</v>
      </c>
      <c r="F247" t="s">
        <v>599</v>
      </c>
      <c r="G247" t="s">
        <v>599</v>
      </c>
      <c r="H247" t="s">
        <v>599</v>
      </c>
      <c r="I247">
        <v>406</v>
      </c>
      <c r="J247">
        <v>1</v>
      </c>
      <c r="K247">
        <v>3</v>
      </c>
      <c r="L247">
        <v>2</v>
      </c>
      <c r="M247">
        <v>0</v>
      </c>
      <c r="N247">
        <v>0</v>
      </c>
      <c r="O247">
        <v>1</v>
      </c>
      <c r="P247">
        <v>0</v>
      </c>
      <c r="Q247">
        <v>1</v>
      </c>
      <c r="R247">
        <v>0</v>
      </c>
      <c r="S247">
        <v>0</v>
      </c>
      <c r="T247">
        <v>0</v>
      </c>
      <c r="U247">
        <v>0</v>
      </c>
      <c r="V247">
        <v>0</v>
      </c>
      <c r="W247" s="17">
        <f t="shared" si="4"/>
        <v>8</v>
      </c>
    </row>
    <row r="248" spans="1:23">
      <c r="A248">
        <v>2025</v>
      </c>
      <c r="B248" t="s">
        <v>233</v>
      </c>
      <c r="C248" t="s">
        <v>1020</v>
      </c>
      <c r="D248" t="s">
        <v>1021</v>
      </c>
      <c r="E248" t="s">
        <v>599</v>
      </c>
      <c r="F248" t="s">
        <v>599</v>
      </c>
      <c r="G248" t="s">
        <v>599</v>
      </c>
      <c r="H248" t="s">
        <v>599</v>
      </c>
      <c r="I248">
        <v>406</v>
      </c>
      <c r="J248">
        <v>2</v>
      </c>
      <c r="K248">
        <v>16</v>
      </c>
      <c r="L248">
        <v>18</v>
      </c>
      <c r="M248">
        <v>18</v>
      </c>
      <c r="N248">
        <v>6</v>
      </c>
      <c r="O248">
        <v>2</v>
      </c>
      <c r="P248">
        <v>4</v>
      </c>
      <c r="Q248">
        <v>2</v>
      </c>
      <c r="R248">
        <v>0</v>
      </c>
      <c r="S248">
        <v>0</v>
      </c>
      <c r="T248">
        <v>0</v>
      </c>
      <c r="U248">
        <v>0</v>
      </c>
      <c r="V248">
        <v>0</v>
      </c>
      <c r="W248" s="17">
        <f t="shared" si="4"/>
        <v>68</v>
      </c>
    </row>
    <row r="249" spans="1:23">
      <c r="A249">
        <v>2025</v>
      </c>
      <c r="B249" t="s">
        <v>234</v>
      </c>
      <c r="C249" t="s">
        <v>1022</v>
      </c>
      <c r="D249" t="s">
        <v>1023</v>
      </c>
      <c r="E249" t="s">
        <v>599</v>
      </c>
      <c r="F249" t="s">
        <v>599</v>
      </c>
      <c r="G249" t="s">
        <v>599</v>
      </c>
      <c r="H249" t="s">
        <v>599</v>
      </c>
      <c r="I249">
        <v>406</v>
      </c>
      <c r="J249">
        <v>0</v>
      </c>
      <c r="K249">
        <v>0</v>
      </c>
      <c r="L249">
        <v>0</v>
      </c>
      <c r="M249">
        <v>0</v>
      </c>
      <c r="N249">
        <v>0</v>
      </c>
      <c r="O249">
        <v>0</v>
      </c>
      <c r="P249">
        <v>0</v>
      </c>
      <c r="Q249">
        <v>0</v>
      </c>
      <c r="R249">
        <v>0</v>
      </c>
      <c r="S249">
        <v>0</v>
      </c>
      <c r="T249">
        <v>14</v>
      </c>
      <c r="U249">
        <v>5</v>
      </c>
      <c r="V249">
        <v>20</v>
      </c>
      <c r="W249" s="17">
        <f t="shared" si="4"/>
        <v>39</v>
      </c>
    </row>
    <row r="250" spans="1:23">
      <c r="A250">
        <v>2025</v>
      </c>
      <c r="B250" t="s">
        <v>235</v>
      </c>
      <c r="C250" t="s">
        <v>649</v>
      </c>
      <c r="D250" t="s">
        <v>1024</v>
      </c>
      <c r="E250" t="s">
        <v>599</v>
      </c>
      <c r="F250" t="s">
        <v>599</v>
      </c>
      <c r="G250" t="s">
        <v>599</v>
      </c>
      <c r="H250" t="s">
        <v>599</v>
      </c>
      <c r="I250">
        <v>406</v>
      </c>
      <c r="J250">
        <v>0</v>
      </c>
      <c r="K250">
        <v>0</v>
      </c>
      <c r="L250">
        <v>0</v>
      </c>
      <c r="M250">
        <v>0</v>
      </c>
      <c r="N250">
        <v>0</v>
      </c>
      <c r="O250">
        <v>0</v>
      </c>
      <c r="P250">
        <v>0</v>
      </c>
      <c r="Q250">
        <v>0</v>
      </c>
      <c r="R250">
        <v>0</v>
      </c>
      <c r="S250">
        <v>20</v>
      </c>
      <c r="T250">
        <v>12</v>
      </c>
      <c r="U250">
        <v>12</v>
      </c>
      <c r="V250">
        <v>8</v>
      </c>
      <c r="W250" s="17">
        <f t="shared" si="4"/>
        <v>52</v>
      </c>
    </row>
    <row r="251" spans="1:23">
      <c r="A251">
        <v>2025</v>
      </c>
      <c r="B251" t="s">
        <v>236</v>
      </c>
      <c r="C251" t="s">
        <v>576</v>
      </c>
      <c r="D251" t="s">
        <v>1025</v>
      </c>
      <c r="E251" t="s">
        <v>599</v>
      </c>
      <c r="F251" t="s">
        <v>599</v>
      </c>
      <c r="G251" t="s">
        <v>599</v>
      </c>
      <c r="H251" t="s">
        <v>599</v>
      </c>
      <c r="I251">
        <v>406</v>
      </c>
      <c r="J251">
        <v>0</v>
      </c>
      <c r="K251">
        <v>0</v>
      </c>
      <c r="L251">
        <v>0</v>
      </c>
      <c r="M251">
        <v>0</v>
      </c>
      <c r="N251">
        <v>0</v>
      </c>
      <c r="O251">
        <v>16</v>
      </c>
      <c r="P251">
        <v>15</v>
      </c>
      <c r="Q251">
        <v>12</v>
      </c>
      <c r="R251">
        <v>8</v>
      </c>
      <c r="S251">
        <v>0</v>
      </c>
      <c r="T251">
        <v>0</v>
      </c>
      <c r="U251">
        <v>0</v>
      </c>
      <c r="V251">
        <v>0</v>
      </c>
      <c r="W251" s="17">
        <f t="shared" si="4"/>
        <v>51</v>
      </c>
    </row>
    <row r="252" spans="1:23">
      <c r="A252">
        <v>2025</v>
      </c>
      <c r="B252" t="s">
        <v>237</v>
      </c>
      <c r="C252" t="s">
        <v>577</v>
      </c>
      <c r="D252" t="s">
        <v>1026</v>
      </c>
      <c r="E252" t="s">
        <v>599</v>
      </c>
      <c r="F252" t="s">
        <v>599</v>
      </c>
      <c r="G252" t="s">
        <v>599</v>
      </c>
      <c r="H252" t="s">
        <v>599</v>
      </c>
      <c r="I252">
        <v>406</v>
      </c>
      <c r="J252">
        <v>3</v>
      </c>
      <c r="K252">
        <v>34</v>
      </c>
      <c r="L252">
        <v>25</v>
      </c>
      <c r="M252">
        <v>22</v>
      </c>
      <c r="N252">
        <v>6</v>
      </c>
      <c r="O252">
        <v>4</v>
      </c>
      <c r="P252">
        <v>3</v>
      </c>
      <c r="Q252">
        <v>0</v>
      </c>
      <c r="R252">
        <v>0</v>
      </c>
      <c r="S252">
        <v>0</v>
      </c>
      <c r="T252">
        <v>0</v>
      </c>
      <c r="U252">
        <v>0</v>
      </c>
      <c r="V252">
        <v>0</v>
      </c>
      <c r="W252" s="17">
        <f t="shared" si="4"/>
        <v>97</v>
      </c>
    </row>
    <row r="253" spans="1:23">
      <c r="A253">
        <v>2025</v>
      </c>
      <c r="B253" t="s">
        <v>238</v>
      </c>
      <c r="C253" t="s">
        <v>578</v>
      </c>
      <c r="D253" t="s">
        <v>1027</v>
      </c>
      <c r="E253" t="s">
        <v>599</v>
      </c>
      <c r="F253" t="s">
        <v>599</v>
      </c>
      <c r="G253" t="s">
        <v>599</v>
      </c>
      <c r="H253" t="s">
        <v>599</v>
      </c>
      <c r="I253">
        <v>406</v>
      </c>
      <c r="J253">
        <v>2</v>
      </c>
      <c r="K253">
        <v>7</v>
      </c>
      <c r="L253">
        <v>6</v>
      </c>
      <c r="M253">
        <v>6</v>
      </c>
      <c r="N253">
        <v>4</v>
      </c>
      <c r="O253">
        <v>2</v>
      </c>
      <c r="P253">
        <v>2</v>
      </c>
      <c r="Q253">
        <v>0</v>
      </c>
      <c r="R253">
        <v>3</v>
      </c>
      <c r="S253">
        <v>3</v>
      </c>
      <c r="T253">
        <v>1</v>
      </c>
      <c r="U253">
        <v>2</v>
      </c>
      <c r="V253">
        <v>3</v>
      </c>
      <c r="W253" s="17">
        <f t="shared" si="4"/>
        <v>41</v>
      </c>
    </row>
    <row r="254" spans="1:23">
      <c r="A254">
        <v>2025</v>
      </c>
      <c r="B254" t="s">
        <v>239</v>
      </c>
      <c r="C254" t="s">
        <v>579</v>
      </c>
      <c r="D254" t="s">
        <v>994</v>
      </c>
      <c r="E254" t="s">
        <v>599</v>
      </c>
      <c r="F254" t="s">
        <v>599</v>
      </c>
      <c r="G254" t="s">
        <v>599</v>
      </c>
      <c r="H254" t="s">
        <v>599</v>
      </c>
      <c r="I254">
        <v>406</v>
      </c>
      <c r="J254">
        <v>0</v>
      </c>
      <c r="K254">
        <v>0</v>
      </c>
      <c r="L254">
        <v>0</v>
      </c>
      <c r="M254">
        <v>0</v>
      </c>
      <c r="N254">
        <v>0</v>
      </c>
      <c r="O254">
        <v>7</v>
      </c>
      <c r="P254">
        <v>14</v>
      </c>
      <c r="Q254">
        <v>13</v>
      </c>
      <c r="R254">
        <v>12</v>
      </c>
      <c r="S254">
        <v>0</v>
      </c>
      <c r="T254">
        <v>0</v>
      </c>
      <c r="U254">
        <v>0</v>
      </c>
      <c r="V254">
        <v>0</v>
      </c>
      <c r="W254" s="17">
        <f t="shared" si="4"/>
        <v>46</v>
      </c>
    </row>
    <row r="255" spans="1:23">
      <c r="A255">
        <v>2025</v>
      </c>
      <c r="B255" t="s">
        <v>240</v>
      </c>
      <c r="C255" t="s">
        <v>650</v>
      </c>
      <c r="D255" t="s">
        <v>1028</v>
      </c>
      <c r="E255" t="s">
        <v>599</v>
      </c>
      <c r="F255" t="s">
        <v>599</v>
      </c>
      <c r="G255" t="s">
        <v>599</v>
      </c>
      <c r="H255" t="s">
        <v>599</v>
      </c>
      <c r="I255">
        <v>406</v>
      </c>
      <c r="J255">
        <v>2</v>
      </c>
      <c r="K255">
        <v>9</v>
      </c>
      <c r="L255">
        <v>16</v>
      </c>
      <c r="M255">
        <v>9</v>
      </c>
      <c r="N255">
        <v>17</v>
      </c>
      <c r="O255">
        <v>11</v>
      </c>
      <c r="P255">
        <v>14</v>
      </c>
      <c r="Q255">
        <v>15</v>
      </c>
      <c r="R255">
        <v>12</v>
      </c>
      <c r="S255">
        <v>0</v>
      </c>
      <c r="T255">
        <v>0</v>
      </c>
      <c r="U255">
        <v>0</v>
      </c>
      <c r="V255">
        <v>0</v>
      </c>
      <c r="W255" s="17">
        <f t="shared" si="4"/>
        <v>105</v>
      </c>
    </row>
    <row r="256" spans="1:23">
      <c r="A256">
        <v>2025</v>
      </c>
      <c r="B256" t="s">
        <v>241</v>
      </c>
      <c r="C256" t="s">
        <v>651</v>
      </c>
      <c r="D256" t="s">
        <v>1029</v>
      </c>
      <c r="E256" t="s">
        <v>845</v>
      </c>
      <c r="F256" t="s">
        <v>846</v>
      </c>
      <c r="G256" t="s">
        <v>599</v>
      </c>
      <c r="H256" t="s">
        <v>599</v>
      </c>
      <c r="I256">
        <v>406</v>
      </c>
      <c r="J256">
        <v>0</v>
      </c>
      <c r="K256">
        <v>11</v>
      </c>
      <c r="L256">
        <v>8</v>
      </c>
      <c r="M256">
        <v>10</v>
      </c>
      <c r="N256">
        <v>11</v>
      </c>
      <c r="O256">
        <v>12</v>
      </c>
      <c r="P256">
        <v>8</v>
      </c>
      <c r="Q256">
        <v>8</v>
      </c>
      <c r="R256">
        <v>2</v>
      </c>
      <c r="S256">
        <v>20</v>
      </c>
      <c r="T256">
        <v>19</v>
      </c>
      <c r="U256">
        <v>15</v>
      </c>
      <c r="V256">
        <v>3</v>
      </c>
      <c r="W256" s="17">
        <f t="shared" si="4"/>
        <v>127</v>
      </c>
    </row>
    <row r="257" spans="1:23">
      <c r="A257">
        <v>2025</v>
      </c>
      <c r="B257" t="s">
        <v>242</v>
      </c>
      <c r="C257" t="s">
        <v>580</v>
      </c>
      <c r="D257" t="s">
        <v>1030</v>
      </c>
      <c r="E257" t="s">
        <v>599</v>
      </c>
      <c r="F257" t="s">
        <v>599</v>
      </c>
      <c r="G257" t="s">
        <v>599</v>
      </c>
      <c r="H257" t="s">
        <v>599</v>
      </c>
      <c r="I257">
        <v>406</v>
      </c>
      <c r="J257">
        <v>0</v>
      </c>
      <c r="K257">
        <v>8</v>
      </c>
      <c r="L257">
        <v>5</v>
      </c>
      <c r="M257">
        <v>10</v>
      </c>
      <c r="N257">
        <v>9</v>
      </c>
      <c r="O257">
        <v>1</v>
      </c>
      <c r="P257">
        <v>1</v>
      </c>
      <c r="Q257">
        <v>0</v>
      </c>
      <c r="R257">
        <v>0</v>
      </c>
      <c r="S257">
        <v>0</v>
      </c>
      <c r="T257">
        <v>0</v>
      </c>
      <c r="U257">
        <v>0</v>
      </c>
      <c r="V257">
        <v>0</v>
      </c>
      <c r="W257" s="17">
        <f t="shared" si="4"/>
        <v>34</v>
      </c>
    </row>
    <row r="258" spans="1:23">
      <c r="A258">
        <v>2025</v>
      </c>
      <c r="B258" t="s">
        <v>243</v>
      </c>
      <c r="C258" t="s">
        <v>581</v>
      </c>
      <c r="D258" t="s">
        <v>1031</v>
      </c>
      <c r="E258" t="s">
        <v>599</v>
      </c>
      <c r="F258" t="s">
        <v>599</v>
      </c>
      <c r="G258" t="s">
        <v>599</v>
      </c>
      <c r="H258" t="s">
        <v>599</v>
      </c>
      <c r="I258">
        <v>406</v>
      </c>
      <c r="J258">
        <v>0</v>
      </c>
      <c r="K258">
        <v>15</v>
      </c>
      <c r="L258">
        <v>20</v>
      </c>
      <c r="M258">
        <v>6</v>
      </c>
      <c r="N258">
        <v>5</v>
      </c>
      <c r="O258">
        <v>3</v>
      </c>
      <c r="P258">
        <v>2</v>
      </c>
      <c r="Q258">
        <v>0</v>
      </c>
      <c r="R258">
        <v>0</v>
      </c>
      <c r="S258">
        <v>0</v>
      </c>
      <c r="T258">
        <v>0</v>
      </c>
      <c r="U258">
        <v>0</v>
      </c>
      <c r="V258">
        <v>0</v>
      </c>
      <c r="W258" s="17">
        <f t="shared" si="4"/>
        <v>51</v>
      </c>
    </row>
    <row r="259" spans="1:23">
      <c r="A259">
        <v>2025</v>
      </c>
      <c r="B259" t="s">
        <v>244</v>
      </c>
      <c r="C259" t="s">
        <v>582</v>
      </c>
      <c r="D259" t="s">
        <v>1032</v>
      </c>
      <c r="E259" t="s">
        <v>599</v>
      </c>
      <c r="F259" t="s">
        <v>599</v>
      </c>
      <c r="G259" t="s">
        <v>599</v>
      </c>
      <c r="H259" t="s">
        <v>599</v>
      </c>
      <c r="I259">
        <v>406</v>
      </c>
      <c r="J259">
        <v>3</v>
      </c>
      <c r="K259">
        <v>9</v>
      </c>
      <c r="L259">
        <v>13</v>
      </c>
      <c r="M259">
        <v>14</v>
      </c>
      <c r="N259">
        <v>8</v>
      </c>
      <c r="O259">
        <v>7</v>
      </c>
      <c r="P259">
        <v>3</v>
      </c>
      <c r="Q259">
        <v>0</v>
      </c>
      <c r="R259">
        <v>0</v>
      </c>
      <c r="S259">
        <v>0</v>
      </c>
      <c r="T259">
        <v>0</v>
      </c>
      <c r="U259">
        <v>0</v>
      </c>
      <c r="V259">
        <v>0</v>
      </c>
      <c r="W259" s="17">
        <f t="shared" ref="W259:W280" si="5">SUM(J259:V259)</f>
        <v>57</v>
      </c>
    </row>
    <row r="260" spans="1:23">
      <c r="A260">
        <v>2025</v>
      </c>
      <c r="B260" t="s">
        <v>363</v>
      </c>
      <c r="C260" t="s">
        <v>583</v>
      </c>
      <c r="D260" t="s">
        <v>1033</v>
      </c>
      <c r="E260" t="s">
        <v>599</v>
      </c>
      <c r="F260" t="s">
        <v>599</v>
      </c>
      <c r="G260" t="s">
        <v>599</v>
      </c>
      <c r="H260" t="s">
        <v>599</v>
      </c>
      <c r="I260">
        <v>406</v>
      </c>
      <c r="J260">
        <v>0</v>
      </c>
      <c r="K260">
        <v>0</v>
      </c>
      <c r="L260">
        <v>0</v>
      </c>
      <c r="M260">
        <v>0</v>
      </c>
      <c r="N260">
        <v>0</v>
      </c>
      <c r="O260">
        <v>0</v>
      </c>
      <c r="P260">
        <v>0</v>
      </c>
      <c r="Q260">
        <v>1</v>
      </c>
      <c r="R260">
        <v>0</v>
      </c>
      <c r="S260">
        <v>0</v>
      </c>
      <c r="T260">
        <v>1</v>
      </c>
      <c r="U260">
        <v>1</v>
      </c>
      <c r="V260">
        <v>0</v>
      </c>
      <c r="W260" s="17">
        <f t="shared" si="5"/>
        <v>3</v>
      </c>
    </row>
    <row r="261" spans="1:23">
      <c r="A261">
        <v>2025</v>
      </c>
      <c r="B261" t="s">
        <v>364</v>
      </c>
      <c r="C261" t="s">
        <v>652</v>
      </c>
      <c r="D261" t="s">
        <v>1034</v>
      </c>
      <c r="E261" t="s">
        <v>599</v>
      </c>
      <c r="F261" t="s">
        <v>599</v>
      </c>
      <c r="G261" t="s">
        <v>599</v>
      </c>
      <c r="H261" t="s">
        <v>599</v>
      </c>
      <c r="I261">
        <v>406</v>
      </c>
      <c r="J261">
        <v>0</v>
      </c>
      <c r="K261">
        <v>35</v>
      </c>
      <c r="L261">
        <v>21</v>
      </c>
      <c r="M261">
        <v>33</v>
      </c>
      <c r="N261">
        <v>23</v>
      </c>
      <c r="O261">
        <v>0</v>
      </c>
      <c r="P261">
        <v>0</v>
      </c>
      <c r="Q261">
        <v>0</v>
      </c>
      <c r="R261">
        <v>0</v>
      </c>
      <c r="S261">
        <v>0</v>
      </c>
      <c r="T261">
        <v>0</v>
      </c>
      <c r="U261">
        <v>0</v>
      </c>
      <c r="V261">
        <v>0</v>
      </c>
      <c r="W261" s="17">
        <f t="shared" si="5"/>
        <v>112</v>
      </c>
    </row>
    <row r="262" spans="1:23">
      <c r="A262">
        <v>2025</v>
      </c>
      <c r="B262" t="s">
        <v>365</v>
      </c>
      <c r="C262" t="s">
        <v>653</v>
      </c>
      <c r="D262" t="s">
        <v>1034</v>
      </c>
      <c r="E262" t="s">
        <v>599</v>
      </c>
      <c r="F262" t="s">
        <v>599</v>
      </c>
      <c r="G262" t="s">
        <v>599</v>
      </c>
      <c r="H262" t="s">
        <v>599</v>
      </c>
      <c r="I262">
        <v>406</v>
      </c>
      <c r="J262">
        <v>1</v>
      </c>
      <c r="K262">
        <v>14</v>
      </c>
      <c r="L262">
        <v>29</v>
      </c>
      <c r="M262">
        <v>22</v>
      </c>
      <c r="N262">
        <v>22</v>
      </c>
      <c r="O262">
        <v>0</v>
      </c>
      <c r="P262">
        <v>0</v>
      </c>
      <c r="Q262">
        <v>0</v>
      </c>
      <c r="R262">
        <v>0</v>
      </c>
      <c r="S262">
        <v>0</v>
      </c>
      <c r="T262">
        <v>0</v>
      </c>
      <c r="U262">
        <v>0</v>
      </c>
      <c r="V262">
        <v>0</v>
      </c>
      <c r="W262" s="17">
        <f t="shared" si="5"/>
        <v>88</v>
      </c>
    </row>
    <row r="263" spans="1:23">
      <c r="A263">
        <v>2025</v>
      </c>
      <c r="B263" t="s">
        <v>366</v>
      </c>
      <c r="C263" t="s">
        <v>584</v>
      </c>
      <c r="D263" t="s">
        <v>1035</v>
      </c>
      <c r="E263" t="s">
        <v>599</v>
      </c>
      <c r="F263" t="s">
        <v>599</v>
      </c>
      <c r="G263" t="s">
        <v>599</v>
      </c>
      <c r="H263" t="s">
        <v>599</v>
      </c>
      <c r="I263">
        <v>406</v>
      </c>
      <c r="J263">
        <v>0</v>
      </c>
      <c r="K263">
        <v>6</v>
      </c>
      <c r="L263">
        <v>2</v>
      </c>
      <c r="M263">
        <v>6</v>
      </c>
      <c r="N263">
        <v>4</v>
      </c>
      <c r="O263">
        <v>2</v>
      </c>
      <c r="P263">
        <v>3</v>
      </c>
      <c r="Q263">
        <v>3</v>
      </c>
      <c r="R263">
        <v>1</v>
      </c>
      <c r="S263">
        <v>0</v>
      </c>
      <c r="T263">
        <v>0</v>
      </c>
      <c r="U263">
        <v>0</v>
      </c>
      <c r="V263">
        <v>0</v>
      </c>
      <c r="W263" s="17">
        <f t="shared" si="5"/>
        <v>27</v>
      </c>
    </row>
    <row r="264" spans="1:23">
      <c r="A264">
        <v>2025</v>
      </c>
      <c r="B264" t="s">
        <v>367</v>
      </c>
      <c r="C264" t="s">
        <v>1036</v>
      </c>
      <c r="D264" t="s">
        <v>1037</v>
      </c>
      <c r="E264" t="s">
        <v>1038</v>
      </c>
      <c r="F264" t="s">
        <v>599</v>
      </c>
      <c r="G264" t="s">
        <v>599</v>
      </c>
      <c r="H264" t="s">
        <v>599</v>
      </c>
      <c r="I264">
        <v>406</v>
      </c>
      <c r="J264">
        <v>2</v>
      </c>
      <c r="K264">
        <v>38</v>
      </c>
      <c r="L264">
        <v>27</v>
      </c>
      <c r="M264">
        <v>17</v>
      </c>
      <c r="N264">
        <v>11</v>
      </c>
      <c r="O264">
        <v>0</v>
      </c>
      <c r="P264">
        <v>0</v>
      </c>
      <c r="Q264">
        <v>0</v>
      </c>
      <c r="R264">
        <v>0</v>
      </c>
      <c r="S264">
        <v>0</v>
      </c>
      <c r="T264">
        <v>0</v>
      </c>
      <c r="U264">
        <v>0</v>
      </c>
      <c r="V264">
        <v>0</v>
      </c>
      <c r="W264" s="17">
        <f t="shared" si="5"/>
        <v>95</v>
      </c>
    </row>
    <row r="265" spans="1:23">
      <c r="A265">
        <v>2025</v>
      </c>
      <c r="B265" t="s">
        <v>368</v>
      </c>
      <c r="C265" t="s">
        <v>1039</v>
      </c>
      <c r="D265" t="s">
        <v>1040</v>
      </c>
      <c r="E265" t="s">
        <v>599</v>
      </c>
      <c r="F265" t="s">
        <v>599</v>
      </c>
      <c r="G265" t="s">
        <v>599</v>
      </c>
      <c r="H265" t="s">
        <v>599</v>
      </c>
      <c r="I265">
        <v>406</v>
      </c>
      <c r="J265">
        <v>0</v>
      </c>
      <c r="K265">
        <v>15</v>
      </c>
      <c r="L265">
        <v>12</v>
      </c>
      <c r="M265">
        <v>11</v>
      </c>
      <c r="N265">
        <v>1</v>
      </c>
      <c r="O265">
        <v>0</v>
      </c>
      <c r="P265">
        <v>0</v>
      </c>
      <c r="Q265">
        <v>0</v>
      </c>
      <c r="R265">
        <v>0</v>
      </c>
      <c r="S265">
        <v>0</v>
      </c>
      <c r="T265">
        <v>0</v>
      </c>
      <c r="U265">
        <v>0</v>
      </c>
      <c r="V265">
        <v>0</v>
      </c>
      <c r="W265" s="17">
        <f t="shared" si="5"/>
        <v>39</v>
      </c>
    </row>
    <row r="266" spans="1:23">
      <c r="A266">
        <v>2025</v>
      </c>
      <c r="B266" t="s">
        <v>369</v>
      </c>
      <c r="C266" t="s">
        <v>585</v>
      </c>
      <c r="D266" t="s">
        <v>1041</v>
      </c>
      <c r="E266" t="s">
        <v>599</v>
      </c>
      <c r="F266" t="s">
        <v>599</v>
      </c>
      <c r="G266" t="s">
        <v>599</v>
      </c>
      <c r="H266" t="s">
        <v>599</v>
      </c>
      <c r="I266">
        <v>406</v>
      </c>
      <c r="J266">
        <v>0</v>
      </c>
      <c r="K266">
        <v>0</v>
      </c>
      <c r="L266">
        <v>0</v>
      </c>
      <c r="M266">
        <v>0</v>
      </c>
      <c r="N266">
        <v>2</v>
      </c>
      <c r="O266">
        <v>1</v>
      </c>
      <c r="P266">
        <v>0</v>
      </c>
      <c r="Q266">
        <v>0</v>
      </c>
      <c r="R266">
        <v>0</v>
      </c>
      <c r="S266">
        <v>0</v>
      </c>
      <c r="T266">
        <v>0</v>
      </c>
      <c r="U266">
        <v>0</v>
      </c>
      <c r="V266">
        <v>0</v>
      </c>
      <c r="W266" s="17">
        <f t="shared" ref="W266:W273" si="6">SUM(J266:V266)</f>
        <v>3</v>
      </c>
    </row>
    <row r="267" spans="1:23">
      <c r="A267">
        <v>2025</v>
      </c>
      <c r="B267" t="s">
        <v>376</v>
      </c>
      <c r="C267" t="s">
        <v>380</v>
      </c>
      <c r="D267" t="s">
        <v>1042</v>
      </c>
      <c r="E267" t="s">
        <v>599</v>
      </c>
      <c r="F267" t="s">
        <v>599</v>
      </c>
      <c r="G267" t="s">
        <v>599</v>
      </c>
      <c r="H267" t="s">
        <v>599</v>
      </c>
      <c r="I267">
        <v>406</v>
      </c>
      <c r="J267">
        <v>0</v>
      </c>
      <c r="K267">
        <v>0</v>
      </c>
      <c r="L267">
        <v>0</v>
      </c>
      <c r="M267">
        <v>0</v>
      </c>
      <c r="N267">
        <v>0</v>
      </c>
      <c r="O267">
        <v>0</v>
      </c>
      <c r="P267">
        <v>0</v>
      </c>
      <c r="Q267">
        <v>0</v>
      </c>
      <c r="R267">
        <v>0</v>
      </c>
      <c r="S267">
        <v>2</v>
      </c>
      <c r="T267">
        <v>4</v>
      </c>
      <c r="U267">
        <v>4</v>
      </c>
      <c r="V267">
        <v>1</v>
      </c>
      <c r="W267" s="17">
        <f t="shared" si="6"/>
        <v>11</v>
      </c>
    </row>
    <row r="268" spans="1:23">
      <c r="A268">
        <v>2025</v>
      </c>
      <c r="B268" t="s">
        <v>385</v>
      </c>
      <c r="C268" t="s">
        <v>654</v>
      </c>
      <c r="D268" t="s">
        <v>1043</v>
      </c>
      <c r="E268" t="s">
        <v>599</v>
      </c>
      <c r="F268" t="s">
        <v>599</v>
      </c>
      <c r="G268" t="s">
        <v>599</v>
      </c>
      <c r="H268" t="s">
        <v>599</v>
      </c>
      <c r="I268">
        <v>406</v>
      </c>
      <c r="J268">
        <v>0</v>
      </c>
      <c r="K268">
        <v>8</v>
      </c>
      <c r="L268">
        <v>2</v>
      </c>
      <c r="M268">
        <v>0</v>
      </c>
      <c r="N268">
        <v>0</v>
      </c>
      <c r="O268">
        <v>0</v>
      </c>
      <c r="P268">
        <v>0</v>
      </c>
      <c r="Q268">
        <v>0</v>
      </c>
      <c r="R268">
        <v>0</v>
      </c>
      <c r="S268">
        <v>0</v>
      </c>
      <c r="T268">
        <v>0</v>
      </c>
      <c r="U268">
        <v>0</v>
      </c>
      <c r="V268">
        <v>0</v>
      </c>
      <c r="W268" s="17">
        <f t="shared" si="6"/>
        <v>10</v>
      </c>
    </row>
    <row r="269" spans="1:23">
      <c r="A269">
        <v>2025</v>
      </c>
      <c r="B269" t="s">
        <v>384</v>
      </c>
      <c r="C269" t="s">
        <v>655</v>
      </c>
      <c r="D269" t="s">
        <v>1043</v>
      </c>
      <c r="E269" t="s">
        <v>599</v>
      </c>
      <c r="F269" t="s">
        <v>599</v>
      </c>
      <c r="G269" t="s">
        <v>599</v>
      </c>
      <c r="H269" t="s">
        <v>599</v>
      </c>
      <c r="I269">
        <v>406</v>
      </c>
      <c r="J269">
        <v>0</v>
      </c>
      <c r="K269">
        <v>0</v>
      </c>
      <c r="L269">
        <v>7</v>
      </c>
      <c r="M269">
        <v>3</v>
      </c>
      <c r="N269">
        <v>4</v>
      </c>
      <c r="O269">
        <v>2</v>
      </c>
      <c r="P269">
        <v>0</v>
      </c>
      <c r="Q269">
        <v>0</v>
      </c>
      <c r="R269">
        <v>0</v>
      </c>
      <c r="S269">
        <v>0</v>
      </c>
      <c r="T269">
        <v>0</v>
      </c>
      <c r="U269">
        <v>0</v>
      </c>
      <c r="V269">
        <v>0</v>
      </c>
      <c r="W269" s="17">
        <f t="shared" si="6"/>
        <v>16</v>
      </c>
    </row>
    <row r="270" spans="1:23">
      <c r="A270">
        <v>2025</v>
      </c>
      <c r="B270" t="s">
        <v>382</v>
      </c>
      <c r="C270" t="s">
        <v>586</v>
      </c>
      <c r="D270" t="s">
        <v>1044</v>
      </c>
      <c r="E270" t="s">
        <v>599</v>
      </c>
      <c r="F270" t="s">
        <v>599</v>
      </c>
      <c r="G270" t="s">
        <v>599</v>
      </c>
      <c r="H270" t="s">
        <v>599</v>
      </c>
      <c r="I270">
        <v>406</v>
      </c>
      <c r="J270">
        <v>1</v>
      </c>
      <c r="K270">
        <v>7</v>
      </c>
      <c r="L270">
        <v>9</v>
      </c>
      <c r="M270">
        <v>0</v>
      </c>
      <c r="N270">
        <v>0</v>
      </c>
      <c r="O270">
        <v>0</v>
      </c>
      <c r="P270">
        <v>12</v>
      </c>
      <c r="Q270">
        <v>0</v>
      </c>
      <c r="R270">
        <v>0</v>
      </c>
      <c r="S270">
        <v>0</v>
      </c>
      <c r="T270">
        <v>0</v>
      </c>
      <c r="U270">
        <v>0</v>
      </c>
      <c r="V270">
        <v>0</v>
      </c>
      <c r="W270" s="17">
        <f t="shared" si="6"/>
        <v>29</v>
      </c>
    </row>
    <row r="271" spans="1:23">
      <c r="A271">
        <v>2025</v>
      </c>
      <c r="B271" t="s">
        <v>383</v>
      </c>
      <c r="C271" t="s">
        <v>656</v>
      </c>
      <c r="D271" t="s">
        <v>1045</v>
      </c>
      <c r="E271" t="s">
        <v>599</v>
      </c>
      <c r="F271" t="s">
        <v>599</v>
      </c>
      <c r="G271" t="s">
        <v>599</v>
      </c>
      <c r="H271" t="s">
        <v>599</v>
      </c>
      <c r="I271">
        <v>406</v>
      </c>
      <c r="J271">
        <v>0</v>
      </c>
      <c r="K271">
        <v>0</v>
      </c>
      <c r="L271">
        <v>0</v>
      </c>
      <c r="M271">
        <v>0</v>
      </c>
      <c r="N271">
        <v>0</v>
      </c>
      <c r="O271">
        <v>0</v>
      </c>
      <c r="P271">
        <v>0</v>
      </c>
      <c r="Q271">
        <v>0</v>
      </c>
      <c r="R271">
        <v>0</v>
      </c>
      <c r="S271">
        <v>45</v>
      </c>
      <c r="T271">
        <v>21</v>
      </c>
      <c r="U271">
        <v>7</v>
      </c>
      <c r="V271">
        <v>0</v>
      </c>
      <c r="W271" s="17">
        <f t="shared" si="6"/>
        <v>73</v>
      </c>
    </row>
    <row r="272" spans="1:23">
      <c r="A272">
        <v>2025</v>
      </c>
      <c r="B272" t="s">
        <v>667</v>
      </c>
      <c r="C272" t="s">
        <v>1046</v>
      </c>
      <c r="D272" t="s">
        <v>1047</v>
      </c>
      <c r="E272" t="s">
        <v>599</v>
      </c>
      <c r="F272" t="s">
        <v>599</v>
      </c>
      <c r="G272" t="s">
        <v>599</v>
      </c>
      <c r="H272" t="s">
        <v>599</v>
      </c>
      <c r="I272">
        <v>406</v>
      </c>
      <c r="J272">
        <v>0</v>
      </c>
      <c r="K272">
        <v>0</v>
      </c>
      <c r="L272">
        <v>0</v>
      </c>
      <c r="M272">
        <v>0</v>
      </c>
      <c r="N272">
        <v>0</v>
      </c>
      <c r="O272">
        <v>0</v>
      </c>
      <c r="P272">
        <v>0</v>
      </c>
      <c r="Q272">
        <v>0</v>
      </c>
      <c r="R272">
        <v>0</v>
      </c>
      <c r="S272">
        <v>0</v>
      </c>
      <c r="T272">
        <v>0</v>
      </c>
      <c r="U272">
        <v>0</v>
      </c>
      <c r="V272">
        <v>0</v>
      </c>
      <c r="W272" s="17">
        <f t="shared" si="6"/>
        <v>0</v>
      </c>
    </row>
    <row r="273" spans="1:23">
      <c r="A273">
        <v>2025</v>
      </c>
      <c r="B273" t="s">
        <v>665</v>
      </c>
      <c r="C273" t="s">
        <v>1048</v>
      </c>
      <c r="D273" t="s">
        <v>1047</v>
      </c>
      <c r="E273" t="s">
        <v>599</v>
      </c>
      <c r="F273" t="s">
        <v>599</v>
      </c>
      <c r="G273" t="s">
        <v>599</v>
      </c>
      <c r="H273" t="s">
        <v>599</v>
      </c>
      <c r="I273">
        <v>406</v>
      </c>
      <c r="J273">
        <v>0</v>
      </c>
      <c r="K273">
        <v>7</v>
      </c>
      <c r="L273">
        <v>0</v>
      </c>
      <c r="M273">
        <v>0</v>
      </c>
      <c r="N273">
        <v>0</v>
      </c>
      <c r="O273">
        <v>0</v>
      </c>
      <c r="P273">
        <v>0</v>
      </c>
      <c r="Q273">
        <v>0</v>
      </c>
      <c r="R273">
        <v>0</v>
      </c>
      <c r="S273">
        <v>0</v>
      </c>
      <c r="T273">
        <v>0</v>
      </c>
      <c r="U273">
        <v>0</v>
      </c>
      <c r="V273">
        <v>0</v>
      </c>
      <c r="W273" s="17">
        <f t="shared" si="6"/>
        <v>7</v>
      </c>
    </row>
    <row r="274" spans="1:23">
      <c r="A274">
        <v>2025</v>
      </c>
      <c r="B274" t="s">
        <v>666</v>
      </c>
      <c r="C274" t="s">
        <v>1049</v>
      </c>
      <c r="D274" t="s">
        <v>1050</v>
      </c>
      <c r="E274" t="s">
        <v>599</v>
      </c>
      <c r="F274" t="s">
        <v>599</v>
      </c>
      <c r="G274" t="s">
        <v>599</v>
      </c>
      <c r="H274" t="s">
        <v>599</v>
      </c>
      <c r="I274">
        <v>406</v>
      </c>
      <c r="J274">
        <v>0</v>
      </c>
      <c r="K274">
        <v>0</v>
      </c>
      <c r="L274">
        <v>0</v>
      </c>
      <c r="M274">
        <v>0</v>
      </c>
      <c r="N274">
        <v>0</v>
      </c>
      <c r="O274">
        <v>3</v>
      </c>
      <c r="P274">
        <v>0</v>
      </c>
      <c r="Q274">
        <v>0</v>
      </c>
      <c r="R274">
        <v>0</v>
      </c>
      <c r="S274">
        <v>0</v>
      </c>
      <c r="T274">
        <v>0</v>
      </c>
      <c r="U274">
        <v>0</v>
      </c>
      <c r="V274">
        <v>0</v>
      </c>
      <c r="W274" s="17">
        <f t="shared" si="5"/>
        <v>3</v>
      </c>
    </row>
    <row r="275" spans="1:23">
      <c r="A275">
        <v>2025</v>
      </c>
      <c r="B275" t="s">
        <v>245</v>
      </c>
      <c r="C275" t="s">
        <v>587</v>
      </c>
      <c r="D275" t="s">
        <v>1051</v>
      </c>
      <c r="E275" t="s">
        <v>599</v>
      </c>
      <c r="F275" t="s">
        <v>599</v>
      </c>
      <c r="G275" t="s">
        <v>599</v>
      </c>
      <c r="H275" t="s">
        <v>599</v>
      </c>
      <c r="I275">
        <v>406</v>
      </c>
      <c r="J275">
        <v>0</v>
      </c>
      <c r="K275">
        <v>0</v>
      </c>
      <c r="L275">
        <v>0</v>
      </c>
      <c r="M275">
        <v>0</v>
      </c>
      <c r="N275">
        <v>0</v>
      </c>
      <c r="O275">
        <v>0</v>
      </c>
      <c r="P275">
        <v>4</v>
      </c>
      <c r="Q275">
        <v>13</v>
      </c>
      <c r="R275">
        <v>5</v>
      </c>
      <c r="S275">
        <v>4</v>
      </c>
      <c r="T275">
        <v>4</v>
      </c>
      <c r="U275">
        <v>6</v>
      </c>
      <c r="V275">
        <v>0</v>
      </c>
      <c r="W275" s="17">
        <f t="shared" si="5"/>
        <v>36</v>
      </c>
    </row>
    <row r="276" spans="1:23">
      <c r="A276">
        <v>2025</v>
      </c>
      <c r="B276" t="s">
        <v>246</v>
      </c>
      <c r="C276" t="s">
        <v>588</v>
      </c>
      <c r="D276" t="s">
        <v>845</v>
      </c>
      <c r="E276" t="s">
        <v>1052</v>
      </c>
      <c r="F276" t="s">
        <v>846</v>
      </c>
      <c r="G276" t="s">
        <v>1053</v>
      </c>
      <c r="H276" t="s">
        <v>599</v>
      </c>
      <c r="I276">
        <v>406</v>
      </c>
      <c r="J276">
        <v>1</v>
      </c>
      <c r="K276">
        <v>21</v>
      </c>
      <c r="L276">
        <v>19</v>
      </c>
      <c r="M276">
        <v>16</v>
      </c>
      <c r="N276">
        <v>10</v>
      </c>
      <c r="O276">
        <v>7</v>
      </c>
      <c r="P276">
        <v>6</v>
      </c>
      <c r="Q276">
        <v>9</v>
      </c>
      <c r="R276">
        <v>5</v>
      </c>
      <c r="S276">
        <v>3</v>
      </c>
      <c r="T276">
        <v>1</v>
      </c>
      <c r="U276">
        <v>2</v>
      </c>
      <c r="V276">
        <v>0</v>
      </c>
      <c r="W276" s="17">
        <f t="shared" si="5"/>
        <v>100</v>
      </c>
    </row>
    <row r="277" spans="1:23">
      <c r="A277">
        <v>2025</v>
      </c>
      <c r="B277" t="s">
        <v>247</v>
      </c>
      <c r="C277" t="s">
        <v>589</v>
      </c>
      <c r="D277" t="s">
        <v>1054</v>
      </c>
      <c r="E277" t="s">
        <v>599</v>
      </c>
      <c r="F277" t="s">
        <v>599</v>
      </c>
      <c r="G277" t="s">
        <v>599</v>
      </c>
      <c r="H277" t="s">
        <v>599</v>
      </c>
      <c r="I277">
        <v>406</v>
      </c>
      <c r="J277">
        <v>1</v>
      </c>
      <c r="K277">
        <v>26</v>
      </c>
      <c r="L277">
        <v>17</v>
      </c>
      <c r="M277">
        <v>18</v>
      </c>
      <c r="N277">
        <v>15</v>
      </c>
      <c r="O277">
        <v>25</v>
      </c>
      <c r="P277">
        <v>0</v>
      </c>
      <c r="Q277">
        <v>0</v>
      </c>
      <c r="R277">
        <v>0</v>
      </c>
      <c r="S277">
        <v>0</v>
      </c>
      <c r="T277">
        <v>0</v>
      </c>
      <c r="U277">
        <v>0</v>
      </c>
      <c r="V277">
        <v>0</v>
      </c>
      <c r="W277" s="17">
        <f t="shared" si="5"/>
        <v>102</v>
      </c>
    </row>
    <row r="278" spans="1:23">
      <c r="A278">
        <v>2025</v>
      </c>
      <c r="B278" t="s">
        <v>248</v>
      </c>
      <c r="C278" t="s">
        <v>590</v>
      </c>
      <c r="D278" t="s">
        <v>1055</v>
      </c>
      <c r="E278" t="s">
        <v>1056</v>
      </c>
      <c r="F278" t="s">
        <v>599</v>
      </c>
      <c r="G278" t="s">
        <v>599</v>
      </c>
      <c r="H278" t="s">
        <v>599</v>
      </c>
      <c r="I278">
        <v>406</v>
      </c>
      <c r="J278">
        <v>2</v>
      </c>
      <c r="K278">
        <v>13</v>
      </c>
      <c r="L278">
        <v>11</v>
      </c>
      <c r="M278">
        <v>10</v>
      </c>
      <c r="N278">
        <v>4</v>
      </c>
      <c r="O278">
        <v>6</v>
      </c>
      <c r="P278">
        <v>10</v>
      </c>
      <c r="Q278">
        <v>7</v>
      </c>
      <c r="R278">
        <v>6</v>
      </c>
      <c r="S278">
        <v>0</v>
      </c>
      <c r="T278">
        <v>0</v>
      </c>
      <c r="U278">
        <v>0</v>
      </c>
      <c r="V278">
        <v>0</v>
      </c>
      <c r="W278" s="17">
        <f t="shared" si="5"/>
        <v>69</v>
      </c>
    </row>
    <row r="279" spans="1:23">
      <c r="A279">
        <v>2025</v>
      </c>
      <c r="B279" t="s">
        <v>249</v>
      </c>
      <c r="C279" t="s">
        <v>657</v>
      </c>
      <c r="D279" t="s">
        <v>1057</v>
      </c>
      <c r="E279" t="s">
        <v>1058</v>
      </c>
      <c r="F279" t="s">
        <v>599</v>
      </c>
      <c r="G279" t="s">
        <v>599</v>
      </c>
      <c r="H279" t="s">
        <v>599</v>
      </c>
      <c r="I279">
        <v>406</v>
      </c>
      <c r="J279">
        <v>0</v>
      </c>
      <c r="K279">
        <v>7</v>
      </c>
      <c r="L279">
        <v>1</v>
      </c>
      <c r="M279">
        <v>6</v>
      </c>
      <c r="N279">
        <v>1</v>
      </c>
      <c r="O279">
        <v>1</v>
      </c>
      <c r="P279">
        <v>0</v>
      </c>
      <c r="Q279">
        <v>0</v>
      </c>
      <c r="R279">
        <v>0</v>
      </c>
      <c r="S279">
        <v>0</v>
      </c>
      <c r="T279">
        <v>0</v>
      </c>
      <c r="U279">
        <v>0</v>
      </c>
      <c r="V279">
        <v>0</v>
      </c>
      <c r="W279" s="17">
        <f t="shared" si="5"/>
        <v>16</v>
      </c>
    </row>
    <row r="280" spans="1:23">
      <c r="A280">
        <v>2025</v>
      </c>
      <c r="B280" t="s">
        <v>250</v>
      </c>
      <c r="C280" t="s">
        <v>591</v>
      </c>
      <c r="D280" t="s">
        <v>1059</v>
      </c>
      <c r="E280" t="s">
        <v>1059</v>
      </c>
      <c r="F280" t="s">
        <v>599</v>
      </c>
      <c r="G280" t="s">
        <v>599</v>
      </c>
      <c r="H280" t="s">
        <v>599</v>
      </c>
      <c r="I280">
        <v>406</v>
      </c>
      <c r="J280">
        <v>0</v>
      </c>
      <c r="K280">
        <v>0</v>
      </c>
      <c r="L280">
        <v>1</v>
      </c>
      <c r="M280">
        <v>1</v>
      </c>
      <c r="N280">
        <v>0</v>
      </c>
      <c r="O280">
        <v>2</v>
      </c>
      <c r="P280">
        <v>0</v>
      </c>
      <c r="Q280">
        <v>0</v>
      </c>
      <c r="R280">
        <v>0</v>
      </c>
      <c r="S280">
        <v>0</v>
      </c>
      <c r="T280">
        <v>0</v>
      </c>
      <c r="U280">
        <v>0</v>
      </c>
      <c r="V280">
        <v>0</v>
      </c>
      <c r="W280" s="17">
        <f t="shared" si="5"/>
        <v>4</v>
      </c>
    </row>
    <row r="281" spans="1:23">
      <c r="A281">
        <v>2025</v>
      </c>
      <c r="B281" t="s">
        <v>251</v>
      </c>
      <c r="C281" t="s">
        <v>592</v>
      </c>
      <c r="D281" t="s">
        <v>1060</v>
      </c>
      <c r="E281" t="s">
        <v>1061</v>
      </c>
      <c r="F281" t="s">
        <v>599</v>
      </c>
      <c r="G281" t="s">
        <v>599</v>
      </c>
      <c r="H281" t="s">
        <v>599</v>
      </c>
      <c r="I281">
        <v>406</v>
      </c>
      <c r="J281">
        <v>2</v>
      </c>
      <c r="K281">
        <v>7</v>
      </c>
      <c r="L281">
        <v>10</v>
      </c>
      <c r="M281">
        <v>9</v>
      </c>
      <c r="N281">
        <v>7</v>
      </c>
      <c r="O281">
        <v>3</v>
      </c>
      <c r="P281">
        <v>4</v>
      </c>
      <c r="Q281">
        <v>10</v>
      </c>
      <c r="R281">
        <v>8</v>
      </c>
      <c r="S281">
        <v>0</v>
      </c>
      <c r="T281">
        <v>0</v>
      </c>
      <c r="U281">
        <v>0</v>
      </c>
      <c r="V281">
        <v>0</v>
      </c>
      <c r="W281" s="17">
        <f t="shared" ref="W281:W284" si="7">SUM(J281:V281)</f>
        <v>60</v>
      </c>
    </row>
    <row r="282" spans="1:23">
      <c r="A282">
        <v>2025</v>
      </c>
      <c r="B282" t="s">
        <v>664</v>
      </c>
      <c r="C282" t="s">
        <v>1062</v>
      </c>
      <c r="D282" t="s">
        <v>1035</v>
      </c>
      <c r="E282" t="s">
        <v>599</v>
      </c>
      <c r="F282" t="s">
        <v>599</v>
      </c>
      <c r="G282" t="s">
        <v>599</v>
      </c>
      <c r="H282" t="s">
        <v>599</v>
      </c>
      <c r="I282">
        <v>406</v>
      </c>
      <c r="J282">
        <v>1</v>
      </c>
      <c r="K282">
        <v>2</v>
      </c>
      <c r="L282">
        <v>0</v>
      </c>
      <c r="M282">
        <v>0</v>
      </c>
      <c r="N282">
        <v>0</v>
      </c>
      <c r="O282">
        <v>0</v>
      </c>
      <c r="P282">
        <v>0</v>
      </c>
      <c r="Q282">
        <v>0</v>
      </c>
      <c r="R282">
        <v>0</v>
      </c>
      <c r="S282">
        <v>0</v>
      </c>
      <c r="T282">
        <v>0</v>
      </c>
      <c r="U282">
        <v>0</v>
      </c>
      <c r="V282">
        <v>0</v>
      </c>
      <c r="W282" s="17">
        <f t="shared" si="7"/>
        <v>3</v>
      </c>
    </row>
    <row r="283" spans="1:23">
      <c r="A283" s="19" t="s">
        <v>1064</v>
      </c>
      <c r="B283" s="37">
        <v>844704</v>
      </c>
      <c r="C283" t="s">
        <v>594</v>
      </c>
      <c r="D283" t="s">
        <v>370</v>
      </c>
      <c r="E283" t="s">
        <v>370</v>
      </c>
      <c r="F283" t="s">
        <v>370</v>
      </c>
      <c r="G283" t="s">
        <v>370</v>
      </c>
      <c r="H283" t="s">
        <v>370</v>
      </c>
      <c r="I283">
        <v>406</v>
      </c>
      <c r="J283" s="19" t="s">
        <v>370</v>
      </c>
      <c r="K283" s="19" t="s">
        <v>370</v>
      </c>
      <c r="L283" s="19" t="s">
        <v>370</v>
      </c>
      <c r="M283" s="19" t="s">
        <v>370</v>
      </c>
      <c r="N283" s="19" t="s">
        <v>370</v>
      </c>
      <c r="O283" s="19" t="s">
        <v>370</v>
      </c>
      <c r="P283" s="19" t="s">
        <v>370</v>
      </c>
      <c r="Q283" s="19" t="s">
        <v>370</v>
      </c>
      <c r="R283" s="19" t="s">
        <v>370</v>
      </c>
      <c r="S283" s="19" t="s">
        <v>370</v>
      </c>
      <c r="T283" s="19" t="s">
        <v>370</v>
      </c>
      <c r="U283" s="19" t="s">
        <v>370</v>
      </c>
      <c r="V283" s="28" t="s">
        <v>370</v>
      </c>
      <c r="W283" s="17">
        <f t="shared" si="7"/>
        <v>0</v>
      </c>
    </row>
    <row r="284" spans="1:23">
      <c r="A284" s="19" t="s">
        <v>1064</v>
      </c>
      <c r="B284" s="37" t="s">
        <v>350</v>
      </c>
      <c r="C284" t="s">
        <v>595</v>
      </c>
      <c r="D284" t="s">
        <v>370</v>
      </c>
      <c r="E284" t="s">
        <v>370</v>
      </c>
      <c r="F284" t="s">
        <v>370</v>
      </c>
      <c r="G284" t="s">
        <v>370</v>
      </c>
      <c r="H284" t="s">
        <v>370</v>
      </c>
      <c r="I284">
        <v>406</v>
      </c>
      <c r="J284" s="19" t="s">
        <v>370</v>
      </c>
      <c r="K284" s="19" t="s">
        <v>370</v>
      </c>
      <c r="L284" s="19" t="s">
        <v>370</v>
      </c>
      <c r="M284" s="19" t="s">
        <v>370</v>
      </c>
      <c r="N284" s="19" t="s">
        <v>370</v>
      </c>
      <c r="O284" s="19" t="s">
        <v>370</v>
      </c>
      <c r="P284" s="19" t="s">
        <v>370</v>
      </c>
      <c r="Q284" s="19" t="s">
        <v>370</v>
      </c>
      <c r="R284" s="19" t="s">
        <v>370</v>
      </c>
      <c r="S284" s="19" t="s">
        <v>370</v>
      </c>
      <c r="T284" s="19" t="s">
        <v>370</v>
      </c>
      <c r="U284" s="19" t="s">
        <v>370</v>
      </c>
      <c r="V284" s="28" t="s">
        <v>370</v>
      </c>
      <c r="W284" s="17">
        <f t="shared" si="7"/>
        <v>0</v>
      </c>
    </row>
    <row r="285" spans="1:23">
      <c r="A285" s="19" t="s">
        <v>1064</v>
      </c>
      <c r="B285" s="37" t="s">
        <v>351</v>
      </c>
      <c r="C285" t="s">
        <v>596</v>
      </c>
      <c r="D285" t="s">
        <v>370</v>
      </c>
      <c r="E285" t="s">
        <v>370</v>
      </c>
      <c r="F285" t="s">
        <v>370</v>
      </c>
      <c r="G285" t="s">
        <v>370</v>
      </c>
      <c r="H285" t="s">
        <v>370</v>
      </c>
      <c r="I285">
        <v>406</v>
      </c>
      <c r="J285" s="19" t="s">
        <v>370</v>
      </c>
      <c r="K285" s="19" t="s">
        <v>370</v>
      </c>
      <c r="L285" s="19" t="s">
        <v>370</v>
      </c>
      <c r="M285" s="19" t="s">
        <v>370</v>
      </c>
      <c r="N285" s="19" t="s">
        <v>370</v>
      </c>
      <c r="O285" s="19" t="s">
        <v>370</v>
      </c>
      <c r="P285" s="19" t="s">
        <v>370</v>
      </c>
      <c r="Q285" s="19" t="s">
        <v>370</v>
      </c>
      <c r="R285" s="19" t="s">
        <v>370</v>
      </c>
      <c r="S285" s="19" t="s">
        <v>370</v>
      </c>
      <c r="T285" s="19" t="s">
        <v>370</v>
      </c>
      <c r="U285" s="19" t="s">
        <v>370</v>
      </c>
      <c r="V285" s="28" t="s">
        <v>370</v>
      </c>
      <c r="W285" s="15">
        <f t="shared" ref="W285:W289" si="8">SUM(J285:V285)</f>
        <v>0</v>
      </c>
    </row>
    <row r="286" spans="1:23">
      <c r="A286" s="19" t="s">
        <v>1064</v>
      </c>
      <c r="B286" s="37" t="s">
        <v>352</v>
      </c>
      <c r="C286" t="s">
        <v>355</v>
      </c>
      <c r="D286" t="s">
        <v>370</v>
      </c>
      <c r="E286" t="s">
        <v>370</v>
      </c>
      <c r="F286" t="s">
        <v>370</v>
      </c>
      <c r="G286" t="s">
        <v>370</v>
      </c>
      <c r="H286" t="s">
        <v>370</v>
      </c>
      <c r="I286">
        <v>406</v>
      </c>
      <c r="J286" s="19" t="s">
        <v>370</v>
      </c>
      <c r="K286" s="19" t="s">
        <v>370</v>
      </c>
      <c r="L286" s="19" t="s">
        <v>370</v>
      </c>
      <c r="M286" s="19" t="s">
        <v>370</v>
      </c>
      <c r="N286" s="19" t="s">
        <v>370</v>
      </c>
      <c r="O286" s="19" t="s">
        <v>370</v>
      </c>
      <c r="P286" s="19" t="s">
        <v>370</v>
      </c>
      <c r="Q286" s="19" t="s">
        <v>370</v>
      </c>
      <c r="R286" s="19" t="s">
        <v>370</v>
      </c>
      <c r="S286" s="19" t="s">
        <v>370</v>
      </c>
      <c r="T286" s="19" t="s">
        <v>370</v>
      </c>
      <c r="U286" s="19" t="s">
        <v>370</v>
      </c>
      <c r="V286" s="28" t="s">
        <v>370</v>
      </c>
      <c r="W286" s="15">
        <f t="shared" si="8"/>
        <v>0</v>
      </c>
    </row>
    <row r="287" spans="1:23">
      <c r="A287" s="19" t="s">
        <v>1064</v>
      </c>
      <c r="B287" s="37" t="s">
        <v>354</v>
      </c>
      <c r="C287" t="s">
        <v>597</v>
      </c>
      <c r="D287" t="s">
        <v>370</v>
      </c>
      <c r="E287" t="s">
        <v>370</v>
      </c>
      <c r="F287" t="s">
        <v>370</v>
      </c>
      <c r="G287" t="s">
        <v>370</v>
      </c>
      <c r="H287" t="s">
        <v>370</v>
      </c>
      <c r="I287">
        <v>406</v>
      </c>
      <c r="J287" s="19" t="s">
        <v>370</v>
      </c>
      <c r="K287" s="19" t="s">
        <v>370</v>
      </c>
      <c r="L287" s="19" t="s">
        <v>370</v>
      </c>
      <c r="M287" s="19" t="s">
        <v>370</v>
      </c>
      <c r="N287" s="19" t="s">
        <v>370</v>
      </c>
      <c r="O287" s="19" t="s">
        <v>370</v>
      </c>
      <c r="P287" s="19" t="s">
        <v>370</v>
      </c>
      <c r="Q287" s="19" t="s">
        <v>370</v>
      </c>
      <c r="R287" s="19" t="s">
        <v>370</v>
      </c>
      <c r="S287" s="19" t="s">
        <v>370</v>
      </c>
      <c r="T287" s="19" t="s">
        <v>370</v>
      </c>
      <c r="U287" s="19" t="s">
        <v>370</v>
      </c>
      <c r="V287" s="28" t="s">
        <v>370</v>
      </c>
      <c r="W287" s="15">
        <f t="shared" ref="W287" si="9">SUM(J287:V287)</f>
        <v>0</v>
      </c>
    </row>
    <row r="288" spans="1:23">
      <c r="A288" s="19" t="s">
        <v>1064</v>
      </c>
      <c r="B288" s="37" t="s">
        <v>353</v>
      </c>
      <c r="C288" t="s">
        <v>377</v>
      </c>
      <c r="D288" t="s">
        <v>370</v>
      </c>
      <c r="E288" t="s">
        <v>370</v>
      </c>
      <c r="F288" t="s">
        <v>370</v>
      </c>
      <c r="G288" t="s">
        <v>370</v>
      </c>
      <c r="H288" t="s">
        <v>370</v>
      </c>
      <c r="I288">
        <v>406</v>
      </c>
      <c r="J288" s="19" t="s">
        <v>370</v>
      </c>
      <c r="K288" s="19" t="s">
        <v>370</v>
      </c>
      <c r="L288" s="19" t="s">
        <v>370</v>
      </c>
      <c r="M288" s="19" t="s">
        <v>370</v>
      </c>
      <c r="N288" s="19" t="s">
        <v>370</v>
      </c>
      <c r="O288" s="19" t="s">
        <v>370</v>
      </c>
      <c r="P288" s="19" t="s">
        <v>370</v>
      </c>
      <c r="Q288" s="19" t="s">
        <v>370</v>
      </c>
      <c r="R288" s="19" t="s">
        <v>370</v>
      </c>
      <c r="S288" s="19" t="s">
        <v>370</v>
      </c>
      <c r="T288" s="19" t="s">
        <v>370</v>
      </c>
      <c r="U288" s="19" t="s">
        <v>370</v>
      </c>
      <c r="V288" s="28" t="s">
        <v>370</v>
      </c>
      <c r="W288" s="15">
        <f t="shared" si="8"/>
        <v>0</v>
      </c>
    </row>
    <row r="289" spans="1:23" ht="15.75" thickBot="1">
      <c r="A289" s="19" t="s">
        <v>1064</v>
      </c>
      <c r="B289" s="42" t="s">
        <v>381</v>
      </c>
      <c r="C289" t="s">
        <v>598</v>
      </c>
      <c r="D289" t="s">
        <v>370</v>
      </c>
      <c r="E289" t="s">
        <v>370</v>
      </c>
      <c r="F289" t="s">
        <v>370</v>
      </c>
      <c r="G289" t="s">
        <v>370</v>
      </c>
      <c r="H289" t="s">
        <v>370</v>
      </c>
      <c r="I289">
        <v>406</v>
      </c>
      <c r="J289" s="27" t="s">
        <v>370</v>
      </c>
      <c r="K289" s="27" t="s">
        <v>370</v>
      </c>
      <c r="L289" s="27" t="s">
        <v>370</v>
      </c>
      <c r="M289" s="27" t="s">
        <v>370</v>
      </c>
      <c r="N289" s="27" t="s">
        <v>370</v>
      </c>
      <c r="O289" s="27" t="s">
        <v>370</v>
      </c>
      <c r="P289" s="27" t="s">
        <v>370</v>
      </c>
      <c r="Q289" s="27" t="s">
        <v>370</v>
      </c>
      <c r="R289" s="27" t="s">
        <v>370</v>
      </c>
      <c r="S289" s="27" t="s">
        <v>370</v>
      </c>
      <c r="T289" s="27" t="s">
        <v>370</v>
      </c>
      <c r="U289" s="27" t="s">
        <v>370</v>
      </c>
      <c r="V289" s="29" t="s">
        <v>370</v>
      </c>
      <c r="W289" s="26">
        <f t="shared" si="8"/>
        <v>0</v>
      </c>
    </row>
    <row r="290" spans="1:23" ht="15.75" thickTop="1">
      <c r="J290" s="43">
        <f t="shared" ref="J290:W290" si="10">SUM(J2:J289)</f>
        <v>291</v>
      </c>
      <c r="K290" s="43">
        <f t="shared" si="10"/>
        <v>2120</v>
      </c>
      <c r="L290" s="43">
        <f t="shared" si="10"/>
        <v>1938</v>
      </c>
      <c r="M290" s="43">
        <f t="shared" si="10"/>
        <v>1956</v>
      </c>
      <c r="N290" s="43">
        <f t="shared" si="10"/>
        <v>1461</v>
      </c>
      <c r="O290" s="43">
        <f t="shared" si="10"/>
        <v>1107</v>
      </c>
      <c r="P290" s="43">
        <f t="shared" si="10"/>
        <v>1088</v>
      </c>
      <c r="Q290" s="43">
        <f t="shared" si="10"/>
        <v>959</v>
      </c>
      <c r="R290" s="43">
        <f t="shared" si="10"/>
        <v>780</v>
      </c>
      <c r="S290" s="43">
        <f t="shared" si="10"/>
        <v>733</v>
      </c>
      <c r="T290" s="43">
        <f t="shared" si="10"/>
        <v>713</v>
      </c>
      <c r="U290" s="43">
        <f t="shared" si="10"/>
        <v>472</v>
      </c>
      <c r="V290" s="44">
        <f t="shared" si="10"/>
        <v>350</v>
      </c>
      <c r="W290" s="45">
        <f t="shared" si="10"/>
        <v>13968</v>
      </c>
    </row>
  </sheetData>
  <sheetProtection algorithmName="SHA-512" hashValue="ZeGL/ol0tBMa6A7WPS28Ra2xKT+V53ZhA0jJPUsCcM/10aOOFOuSbnpPQs1t1Xin73pley9vRgSzcQQ3y338+A==" saltValue="FrgJPcDCnUdJkKBZyxiUKw==" spinCount="100000" sheet="1" objects="1" scenarios="1"/>
  <autoFilter ref="A1:W290"/>
  <conditionalFormatting sqref="B1:B1048576">
    <cfRule type="duplicateValues" dxfId="7" priority="1"/>
    <cfRule type="duplicateValues" dxfId="6" priority="2"/>
  </conditionalFormatting>
  <conditionalFormatting sqref="D2:H289">
    <cfRule type="containsText" dxfId="5" priority="8" operator="containsText" text="N/A">
      <formula>NOT(ISERROR(SEARCH("N/A",D2)))</formula>
    </cfRule>
  </conditionalFormatting>
  <conditionalFormatting sqref="J2:V316">
    <cfRule type="containsText" dxfId="4" priority="5" operator="containsText" text="N/A">
      <formula>NOT(ISERROR(SEARCH("N/A",J2)))</formula>
    </cfRule>
    <cfRule type="cellIs" dxfId="3" priority="6" operator="between">
      <formula>0</formula>
      <formula>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1"/>
  <sheetViews>
    <sheetView workbookViewId="0">
      <pane xSplit="2" ySplit="1" topLeftCell="C2" activePane="bottomRight" state="frozen"/>
      <selection activeCell="G15" sqref="G15"/>
      <selection pane="topRight" activeCell="G15" sqref="G15"/>
      <selection pane="bottomLeft" activeCell="G15" sqref="G15"/>
      <selection pane="bottomRight"/>
    </sheetView>
  </sheetViews>
  <sheetFormatPr defaultRowHeight="15"/>
  <cols>
    <col min="1" max="1" width="8.140625" bestFit="1" customWidth="1"/>
    <col min="3" max="3" width="57" customWidth="1"/>
    <col min="4" max="8" width="42.140625" customWidth="1"/>
    <col min="9" max="9" width="14.5703125" customWidth="1"/>
    <col min="10" max="10" width="9.28515625" customWidth="1"/>
    <col min="11" max="22" width="9.28515625" bestFit="1" customWidth="1"/>
    <col min="23" max="23" width="9.5703125" bestFit="1" customWidth="1"/>
  </cols>
  <sheetData>
    <row r="1" spans="1:23" s="3" customFormat="1" ht="30">
      <c r="A1" s="2" t="s">
        <v>252</v>
      </c>
      <c r="B1" s="2" t="s">
        <v>253</v>
      </c>
      <c r="C1" s="2" t="s">
        <v>254</v>
      </c>
      <c r="D1" s="2" t="s">
        <v>255</v>
      </c>
      <c r="E1" s="2" t="s">
        <v>256</v>
      </c>
      <c r="F1" s="2" t="s">
        <v>257</v>
      </c>
      <c r="G1" s="2" t="s">
        <v>292</v>
      </c>
      <c r="H1" s="2" t="s">
        <v>1063</v>
      </c>
      <c r="I1" s="2" t="s">
        <v>258</v>
      </c>
      <c r="J1" s="2" t="s">
        <v>259</v>
      </c>
      <c r="K1" s="2" t="s">
        <v>260</v>
      </c>
      <c r="L1" s="2" t="s">
        <v>261</v>
      </c>
      <c r="M1" s="2" t="s">
        <v>262</v>
      </c>
      <c r="N1" s="2" t="s">
        <v>263</v>
      </c>
      <c r="O1" s="2" t="s">
        <v>264</v>
      </c>
      <c r="P1" s="2" t="s">
        <v>265</v>
      </c>
      <c r="Q1" s="2" t="s">
        <v>266</v>
      </c>
      <c r="R1" s="2" t="s">
        <v>267</v>
      </c>
      <c r="S1" s="2" t="s">
        <v>268</v>
      </c>
      <c r="T1" s="2" t="s">
        <v>269</v>
      </c>
      <c r="U1" s="2" t="s">
        <v>270</v>
      </c>
      <c r="V1" s="2" t="s">
        <v>271</v>
      </c>
      <c r="W1" s="2" t="s">
        <v>344</v>
      </c>
    </row>
    <row r="2" spans="1:23">
      <c r="A2">
        <v>2025</v>
      </c>
      <c r="B2" t="s">
        <v>0</v>
      </c>
      <c r="C2" t="s">
        <v>416</v>
      </c>
      <c r="D2" t="s">
        <v>668</v>
      </c>
      <c r="E2" t="s">
        <v>669</v>
      </c>
      <c r="F2" t="s">
        <v>670</v>
      </c>
      <c r="G2" t="s">
        <v>599</v>
      </c>
      <c r="H2" t="s">
        <v>599</v>
      </c>
      <c r="I2">
        <v>406</v>
      </c>
      <c r="J2" s="30">
        <v>46</v>
      </c>
      <c r="K2" s="30">
        <v>49</v>
      </c>
      <c r="L2" s="30">
        <v>46</v>
      </c>
      <c r="M2" s="30">
        <v>42</v>
      </c>
      <c r="N2" s="30">
        <v>40</v>
      </c>
      <c r="O2" s="30">
        <v>51</v>
      </c>
      <c r="P2" s="30">
        <v>51</v>
      </c>
      <c r="Q2" s="30">
        <v>59</v>
      </c>
      <c r="R2" s="30">
        <v>61</v>
      </c>
      <c r="S2" s="30">
        <v>75</v>
      </c>
      <c r="T2" s="30">
        <v>68</v>
      </c>
      <c r="U2" s="30">
        <v>75</v>
      </c>
      <c r="V2" s="30">
        <v>0</v>
      </c>
      <c r="W2" s="31">
        <f t="shared" ref="W2:W65" si="0">SUM(J2:V2)</f>
        <v>663</v>
      </c>
    </row>
    <row r="3" spans="1:23">
      <c r="A3">
        <v>2025</v>
      </c>
      <c r="B3" t="s">
        <v>1</v>
      </c>
      <c r="C3" t="s">
        <v>600</v>
      </c>
      <c r="D3" t="s">
        <v>671</v>
      </c>
      <c r="E3" t="s">
        <v>599</v>
      </c>
      <c r="F3" t="s">
        <v>599</v>
      </c>
      <c r="G3" t="s">
        <v>599</v>
      </c>
      <c r="H3" t="s">
        <v>599</v>
      </c>
      <c r="I3">
        <v>406</v>
      </c>
      <c r="J3" s="30">
        <v>35</v>
      </c>
      <c r="K3" s="30">
        <v>49</v>
      </c>
      <c r="L3" s="30">
        <v>57</v>
      </c>
      <c r="M3" s="30">
        <v>58</v>
      </c>
      <c r="N3" s="30">
        <v>58</v>
      </c>
      <c r="O3" s="30">
        <v>3</v>
      </c>
      <c r="P3" s="30">
        <v>0</v>
      </c>
      <c r="Q3" s="30">
        <v>0</v>
      </c>
      <c r="R3" s="30">
        <v>0</v>
      </c>
      <c r="S3" s="30">
        <v>0</v>
      </c>
      <c r="T3" s="30">
        <v>0</v>
      </c>
      <c r="U3" s="30">
        <v>0</v>
      </c>
      <c r="V3" s="30">
        <v>0</v>
      </c>
      <c r="W3" s="31">
        <f t="shared" si="0"/>
        <v>260</v>
      </c>
    </row>
    <row r="4" spans="1:23">
      <c r="A4">
        <v>2025</v>
      </c>
      <c r="B4" t="s">
        <v>2</v>
      </c>
      <c r="C4" t="s">
        <v>272</v>
      </c>
      <c r="D4" t="s">
        <v>672</v>
      </c>
      <c r="E4" t="s">
        <v>599</v>
      </c>
      <c r="F4" t="s">
        <v>599</v>
      </c>
      <c r="G4" t="s">
        <v>599</v>
      </c>
      <c r="H4" t="s">
        <v>599</v>
      </c>
      <c r="I4">
        <v>406</v>
      </c>
      <c r="J4" s="30">
        <v>28</v>
      </c>
      <c r="K4" s="30">
        <v>29</v>
      </c>
      <c r="L4" s="30">
        <v>26</v>
      </c>
      <c r="M4" s="30">
        <v>39</v>
      </c>
      <c r="N4" s="30">
        <v>43</v>
      </c>
      <c r="O4" s="30">
        <v>2</v>
      </c>
      <c r="P4" s="30">
        <v>0</v>
      </c>
      <c r="Q4" s="30">
        <v>0</v>
      </c>
      <c r="R4" s="30">
        <v>0</v>
      </c>
      <c r="S4" s="30">
        <v>0</v>
      </c>
      <c r="T4" s="30">
        <v>0</v>
      </c>
      <c r="U4" s="30">
        <v>0</v>
      </c>
      <c r="V4" s="30">
        <v>0</v>
      </c>
      <c r="W4" s="31">
        <f t="shared" si="0"/>
        <v>167</v>
      </c>
    </row>
    <row r="5" spans="1:23">
      <c r="A5">
        <v>2025</v>
      </c>
      <c r="B5" t="s">
        <v>3</v>
      </c>
      <c r="C5" t="s">
        <v>273</v>
      </c>
      <c r="D5" t="s">
        <v>673</v>
      </c>
      <c r="E5" t="s">
        <v>599</v>
      </c>
      <c r="F5" t="s">
        <v>599</v>
      </c>
      <c r="G5" t="s">
        <v>599</v>
      </c>
      <c r="H5" t="s">
        <v>599</v>
      </c>
      <c r="I5">
        <v>406</v>
      </c>
      <c r="J5" s="30">
        <v>18</v>
      </c>
      <c r="K5" s="30">
        <v>30</v>
      </c>
      <c r="L5" s="30">
        <v>29</v>
      </c>
      <c r="M5" s="30">
        <v>31</v>
      </c>
      <c r="N5" s="30">
        <v>38</v>
      </c>
      <c r="O5" s="30">
        <v>0</v>
      </c>
      <c r="P5" s="30">
        <v>0</v>
      </c>
      <c r="Q5" s="30">
        <v>0</v>
      </c>
      <c r="R5" s="30">
        <v>0</v>
      </c>
      <c r="S5" s="30">
        <v>0</v>
      </c>
      <c r="T5" s="30">
        <v>0</v>
      </c>
      <c r="U5" s="30">
        <v>0</v>
      </c>
      <c r="V5" s="30">
        <v>0</v>
      </c>
      <c r="W5" s="31">
        <f t="shared" si="0"/>
        <v>146</v>
      </c>
    </row>
    <row r="6" spans="1:23">
      <c r="A6">
        <v>2025</v>
      </c>
      <c r="B6" t="s">
        <v>4</v>
      </c>
      <c r="C6" t="s">
        <v>417</v>
      </c>
      <c r="D6" t="s">
        <v>674</v>
      </c>
      <c r="E6" t="s">
        <v>599</v>
      </c>
      <c r="F6" t="s">
        <v>599</v>
      </c>
      <c r="G6" t="s">
        <v>599</v>
      </c>
      <c r="H6" t="s">
        <v>599</v>
      </c>
      <c r="I6">
        <v>406</v>
      </c>
      <c r="J6" s="30">
        <v>0</v>
      </c>
      <c r="K6" s="30">
        <v>0</v>
      </c>
      <c r="L6" s="30">
        <v>0</v>
      </c>
      <c r="M6" s="30">
        <v>0</v>
      </c>
      <c r="N6" s="30">
        <v>0</v>
      </c>
      <c r="O6" s="30">
        <v>23</v>
      </c>
      <c r="P6" s="30">
        <v>40</v>
      </c>
      <c r="Q6" s="30">
        <v>63</v>
      </c>
      <c r="R6" s="30">
        <v>60</v>
      </c>
      <c r="S6" s="30">
        <v>0</v>
      </c>
      <c r="T6" s="30">
        <v>0</v>
      </c>
      <c r="U6" s="30">
        <v>0</v>
      </c>
      <c r="V6" s="30">
        <v>0</v>
      </c>
      <c r="W6" s="31">
        <f t="shared" si="0"/>
        <v>186</v>
      </c>
    </row>
    <row r="7" spans="1:23">
      <c r="A7">
        <v>2025</v>
      </c>
      <c r="B7" t="s">
        <v>5</v>
      </c>
      <c r="C7" t="s">
        <v>418</v>
      </c>
      <c r="D7" t="s">
        <v>675</v>
      </c>
      <c r="E7" t="s">
        <v>676</v>
      </c>
      <c r="F7" t="s">
        <v>599</v>
      </c>
      <c r="G7" t="s">
        <v>599</v>
      </c>
      <c r="H7" t="s">
        <v>599</v>
      </c>
      <c r="I7">
        <v>406</v>
      </c>
      <c r="J7" s="30">
        <v>31</v>
      </c>
      <c r="K7" s="30">
        <v>47</v>
      </c>
      <c r="L7" s="30">
        <v>46</v>
      </c>
      <c r="M7" s="30">
        <v>73</v>
      </c>
      <c r="N7" s="30">
        <v>64</v>
      </c>
      <c r="O7" s="30">
        <v>89</v>
      </c>
      <c r="P7" s="30">
        <v>83</v>
      </c>
      <c r="Q7" s="30">
        <v>75</v>
      </c>
      <c r="R7" s="30">
        <v>82</v>
      </c>
      <c r="S7" s="30">
        <v>179</v>
      </c>
      <c r="T7" s="30">
        <v>151</v>
      </c>
      <c r="U7" s="30">
        <v>141</v>
      </c>
      <c r="V7" s="30">
        <v>113</v>
      </c>
      <c r="W7" s="31">
        <f t="shared" si="0"/>
        <v>1174</v>
      </c>
    </row>
    <row r="8" spans="1:23">
      <c r="A8">
        <v>2025</v>
      </c>
      <c r="B8" t="s">
        <v>6</v>
      </c>
      <c r="C8" t="s">
        <v>601</v>
      </c>
      <c r="D8" t="s">
        <v>677</v>
      </c>
      <c r="E8" t="s">
        <v>599</v>
      </c>
      <c r="F8" t="s">
        <v>599</v>
      </c>
      <c r="G8" t="s">
        <v>599</v>
      </c>
      <c r="H8" t="s">
        <v>599</v>
      </c>
      <c r="I8">
        <v>406</v>
      </c>
      <c r="J8" s="30">
        <v>59</v>
      </c>
      <c r="K8" s="30">
        <v>73</v>
      </c>
      <c r="L8" s="30">
        <v>71</v>
      </c>
      <c r="M8" s="30">
        <v>80</v>
      </c>
      <c r="N8" s="30">
        <v>71</v>
      </c>
      <c r="O8" s="30">
        <v>90</v>
      </c>
      <c r="P8" s="30">
        <v>85</v>
      </c>
      <c r="Q8" s="30">
        <v>76</v>
      </c>
      <c r="R8" s="30">
        <v>84</v>
      </c>
      <c r="S8" s="30">
        <v>0</v>
      </c>
      <c r="T8" s="30">
        <v>0</v>
      </c>
      <c r="U8" s="30">
        <v>0</v>
      </c>
      <c r="V8" s="30">
        <v>0</v>
      </c>
      <c r="W8" s="31">
        <f t="shared" si="0"/>
        <v>689</v>
      </c>
    </row>
    <row r="9" spans="1:23">
      <c r="A9">
        <v>2025</v>
      </c>
      <c r="B9" t="s">
        <v>7</v>
      </c>
      <c r="C9" t="s">
        <v>419</v>
      </c>
      <c r="D9" t="s">
        <v>678</v>
      </c>
      <c r="E9" t="s">
        <v>679</v>
      </c>
      <c r="F9" t="s">
        <v>680</v>
      </c>
      <c r="G9" t="s">
        <v>599</v>
      </c>
      <c r="H9" t="s">
        <v>599</v>
      </c>
      <c r="I9">
        <v>406</v>
      </c>
      <c r="J9" s="30">
        <v>54</v>
      </c>
      <c r="K9" s="30">
        <v>74</v>
      </c>
      <c r="L9" s="30">
        <v>79</v>
      </c>
      <c r="M9" s="30">
        <v>75</v>
      </c>
      <c r="N9" s="30">
        <v>68</v>
      </c>
      <c r="O9" s="30">
        <v>49</v>
      </c>
      <c r="P9" s="30">
        <v>55</v>
      </c>
      <c r="Q9" s="30">
        <v>52</v>
      </c>
      <c r="R9" s="30">
        <v>46</v>
      </c>
      <c r="S9" s="30">
        <v>112</v>
      </c>
      <c r="T9" s="30">
        <v>102</v>
      </c>
      <c r="U9" s="30">
        <v>87</v>
      </c>
      <c r="V9" s="30">
        <v>74</v>
      </c>
      <c r="W9" s="31">
        <f t="shared" si="0"/>
        <v>927</v>
      </c>
    </row>
    <row r="10" spans="1:23">
      <c r="A10">
        <v>2025</v>
      </c>
      <c r="B10" t="s">
        <v>8</v>
      </c>
      <c r="C10" t="s">
        <v>420</v>
      </c>
      <c r="D10" t="s">
        <v>681</v>
      </c>
      <c r="E10" t="s">
        <v>599</v>
      </c>
      <c r="F10" t="s">
        <v>599</v>
      </c>
      <c r="G10" t="s">
        <v>599</v>
      </c>
      <c r="H10" t="s">
        <v>599</v>
      </c>
      <c r="I10">
        <v>406</v>
      </c>
      <c r="J10" s="30">
        <v>0</v>
      </c>
      <c r="K10" s="30">
        <v>0</v>
      </c>
      <c r="L10" s="30">
        <v>0</v>
      </c>
      <c r="M10" s="30">
        <v>0</v>
      </c>
      <c r="N10" s="30">
        <v>0</v>
      </c>
      <c r="O10" s="30">
        <v>0</v>
      </c>
      <c r="P10" s="30">
        <v>74</v>
      </c>
      <c r="Q10" s="30">
        <v>73</v>
      </c>
      <c r="R10" s="30">
        <v>70</v>
      </c>
      <c r="S10" s="30">
        <v>0</v>
      </c>
      <c r="T10" s="30">
        <v>0</v>
      </c>
      <c r="U10" s="30">
        <v>0</v>
      </c>
      <c r="V10" s="30">
        <v>0</v>
      </c>
      <c r="W10" s="31">
        <f t="shared" si="0"/>
        <v>217</v>
      </c>
    </row>
    <row r="11" spans="1:23">
      <c r="A11">
        <v>2025</v>
      </c>
      <c r="B11" t="s">
        <v>9</v>
      </c>
      <c r="C11" t="s">
        <v>421</v>
      </c>
      <c r="D11" t="s">
        <v>682</v>
      </c>
      <c r="E11" t="s">
        <v>599</v>
      </c>
      <c r="F11" t="s">
        <v>599</v>
      </c>
      <c r="G11" t="s">
        <v>599</v>
      </c>
      <c r="H11" t="s">
        <v>599</v>
      </c>
      <c r="I11">
        <v>406</v>
      </c>
      <c r="J11" s="30">
        <v>17</v>
      </c>
      <c r="K11" s="30">
        <v>29</v>
      </c>
      <c r="L11" s="30">
        <v>19</v>
      </c>
      <c r="M11" s="30">
        <v>25</v>
      </c>
      <c r="N11" s="30">
        <v>25</v>
      </c>
      <c r="O11" s="30">
        <v>21</v>
      </c>
      <c r="P11" s="30">
        <v>26</v>
      </c>
      <c r="Q11" s="30">
        <v>21</v>
      </c>
      <c r="R11" s="30">
        <v>27</v>
      </c>
      <c r="S11" s="30">
        <v>0</v>
      </c>
      <c r="T11" s="30">
        <v>0</v>
      </c>
      <c r="U11" s="30">
        <v>0</v>
      </c>
      <c r="V11" s="30">
        <v>0</v>
      </c>
      <c r="W11" s="31">
        <f t="shared" si="0"/>
        <v>210</v>
      </c>
    </row>
    <row r="12" spans="1:23">
      <c r="A12">
        <v>2025</v>
      </c>
      <c r="B12" t="s">
        <v>10</v>
      </c>
      <c r="C12" t="s">
        <v>602</v>
      </c>
      <c r="D12" t="s">
        <v>683</v>
      </c>
      <c r="E12" t="s">
        <v>684</v>
      </c>
      <c r="F12" t="s">
        <v>599</v>
      </c>
      <c r="G12" t="s">
        <v>599</v>
      </c>
      <c r="H12" t="s">
        <v>599</v>
      </c>
      <c r="I12">
        <v>406</v>
      </c>
      <c r="J12" s="30">
        <v>51</v>
      </c>
      <c r="K12" s="30">
        <v>92</v>
      </c>
      <c r="L12" s="30">
        <v>4</v>
      </c>
      <c r="M12" s="30">
        <v>0</v>
      </c>
      <c r="N12" s="30">
        <v>0</v>
      </c>
      <c r="O12" s="30">
        <v>81</v>
      </c>
      <c r="P12" s="30">
        <v>113</v>
      </c>
      <c r="Q12" s="30">
        <v>75</v>
      </c>
      <c r="R12" s="30">
        <v>51</v>
      </c>
      <c r="S12" s="30">
        <v>56</v>
      </c>
      <c r="T12" s="30">
        <v>27</v>
      </c>
      <c r="U12" s="30">
        <v>34</v>
      </c>
      <c r="V12" s="30">
        <v>0</v>
      </c>
      <c r="W12" s="31">
        <f t="shared" si="0"/>
        <v>584</v>
      </c>
    </row>
    <row r="13" spans="1:23">
      <c r="A13">
        <v>2025</v>
      </c>
      <c r="B13" t="s">
        <v>11</v>
      </c>
      <c r="C13" t="s">
        <v>422</v>
      </c>
      <c r="D13" t="s">
        <v>685</v>
      </c>
      <c r="E13" t="s">
        <v>686</v>
      </c>
      <c r="F13" t="s">
        <v>599</v>
      </c>
      <c r="G13" t="s">
        <v>599</v>
      </c>
      <c r="H13" t="s">
        <v>599</v>
      </c>
      <c r="I13">
        <v>406</v>
      </c>
      <c r="J13" s="30">
        <v>34</v>
      </c>
      <c r="K13" s="30">
        <v>51</v>
      </c>
      <c r="L13" s="30">
        <v>57</v>
      </c>
      <c r="M13" s="30">
        <v>44</v>
      </c>
      <c r="N13" s="30">
        <v>46</v>
      </c>
      <c r="O13" s="30">
        <v>57</v>
      </c>
      <c r="P13" s="30">
        <v>50</v>
      </c>
      <c r="Q13" s="30">
        <v>62</v>
      </c>
      <c r="R13" s="30">
        <v>52</v>
      </c>
      <c r="S13" s="30">
        <v>0</v>
      </c>
      <c r="T13" s="30">
        <v>0</v>
      </c>
      <c r="U13" s="30">
        <v>0</v>
      </c>
      <c r="V13" s="30">
        <v>0</v>
      </c>
      <c r="W13" s="31">
        <f t="shared" si="0"/>
        <v>453</v>
      </c>
    </row>
    <row r="14" spans="1:23">
      <c r="A14">
        <v>2025</v>
      </c>
      <c r="B14" t="s">
        <v>12</v>
      </c>
      <c r="C14" t="s">
        <v>687</v>
      </c>
      <c r="D14" t="s">
        <v>688</v>
      </c>
      <c r="F14" t="s">
        <v>599</v>
      </c>
      <c r="G14" t="s">
        <v>599</v>
      </c>
      <c r="H14" t="s">
        <v>599</v>
      </c>
      <c r="I14">
        <v>406</v>
      </c>
      <c r="J14" s="30">
        <v>0</v>
      </c>
      <c r="K14" s="30">
        <v>0</v>
      </c>
      <c r="L14" s="30">
        <v>0</v>
      </c>
      <c r="M14" s="30">
        <v>0</v>
      </c>
      <c r="N14" s="30">
        <v>0</v>
      </c>
      <c r="O14" s="30">
        <v>0</v>
      </c>
      <c r="P14" s="30">
        <v>0</v>
      </c>
      <c r="Q14" s="30">
        <v>0</v>
      </c>
      <c r="R14" s="30">
        <v>0</v>
      </c>
      <c r="S14" s="30">
        <v>19</v>
      </c>
      <c r="T14" s="30">
        <v>20</v>
      </c>
      <c r="U14" s="30">
        <v>10</v>
      </c>
      <c r="V14" s="30">
        <v>3</v>
      </c>
      <c r="W14" s="31">
        <f t="shared" si="0"/>
        <v>52</v>
      </c>
    </row>
    <row r="15" spans="1:23">
      <c r="A15">
        <v>2025</v>
      </c>
      <c r="B15" t="s">
        <v>13</v>
      </c>
      <c r="C15" t="s">
        <v>603</v>
      </c>
      <c r="D15" t="s">
        <v>689</v>
      </c>
      <c r="E15" t="s">
        <v>690</v>
      </c>
      <c r="F15" t="s">
        <v>691</v>
      </c>
      <c r="G15" t="s">
        <v>599</v>
      </c>
      <c r="H15" t="s">
        <v>599</v>
      </c>
      <c r="I15">
        <v>406</v>
      </c>
      <c r="J15" s="30">
        <v>15</v>
      </c>
      <c r="K15" s="30">
        <v>20</v>
      </c>
      <c r="L15" s="30">
        <v>17</v>
      </c>
      <c r="M15" s="30">
        <v>24</v>
      </c>
      <c r="N15" s="30">
        <v>32</v>
      </c>
      <c r="O15" s="30">
        <v>27</v>
      </c>
      <c r="P15" s="30">
        <v>35</v>
      </c>
      <c r="Q15" s="30">
        <v>22</v>
      </c>
      <c r="R15" s="30">
        <v>31</v>
      </c>
      <c r="S15" s="30">
        <v>8</v>
      </c>
      <c r="T15" s="30">
        <v>15</v>
      </c>
      <c r="U15" s="30">
        <v>25</v>
      </c>
      <c r="V15" s="30">
        <v>21</v>
      </c>
      <c r="W15" s="31">
        <f t="shared" si="0"/>
        <v>292</v>
      </c>
    </row>
    <row r="16" spans="1:23">
      <c r="A16">
        <v>2025</v>
      </c>
      <c r="B16" t="s">
        <v>14</v>
      </c>
      <c r="C16" t="s">
        <v>692</v>
      </c>
      <c r="D16" t="s">
        <v>693</v>
      </c>
      <c r="E16" t="s">
        <v>599</v>
      </c>
      <c r="F16" t="s">
        <v>599</v>
      </c>
      <c r="G16" t="s">
        <v>599</v>
      </c>
      <c r="H16" t="s">
        <v>599</v>
      </c>
      <c r="I16">
        <v>406</v>
      </c>
      <c r="J16" s="30">
        <v>0</v>
      </c>
      <c r="K16" s="30">
        <v>0</v>
      </c>
      <c r="L16" s="30">
        <v>0</v>
      </c>
      <c r="M16" s="30">
        <v>0</v>
      </c>
      <c r="N16" s="30">
        <v>0</v>
      </c>
      <c r="O16" s="30">
        <v>0</v>
      </c>
      <c r="P16" s="30">
        <v>0</v>
      </c>
      <c r="Q16" s="30">
        <v>0</v>
      </c>
      <c r="R16" s="30">
        <v>0</v>
      </c>
      <c r="S16" s="30">
        <v>0</v>
      </c>
      <c r="T16" s="30">
        <v>35</v>
      </c>
      <c r="U16" s="30">
        <v>81</v>
      </c>
      <c r="V16" s="30">
        <v>127</v>
      </c>
      <c r="W16" s="31">
        <f t="shared" si="0"/>
        <v>243</v>
      </c>
    </row>
    <row r="17" spans="1:23">
      <c r="A17">
        <v>2025</v>
      </c>
      <c r="B17" t="s">
        <v>15</v>
      </c>
      <c r="C17" t="s">
        <v>423</v>
      </c>
      <c r="D17" t="s">
        <v>694</v>
      </c>
      <c r="E17" t="s">
        <v>599</v>
      </c>
      <c r="F17" t="s">
        <v>599</v>
      </c>
      <c r="G17" t="s">
        <v>599</v>
      </c>
      <c r="H17" t="s">
        <v>599</v>
      </c>
      <c r="I17">
        <v>406</v>
      </c>
      <c r="J17" s="30">
        <v>0</v>
      </c>
      <c r="K17" s="30">
        <v>0</v>
      </c>
      <c r="L17" s="30">
        <v>0</v>
      </c>
      <c r="M17" s="30">
        <v>0</v>
      </c>
      <c r="N17" s="30">
        <v>0</v>
      </c>
      <c r="O17" s="30">
        <v>0</v>
      </c>
      <c r="P17" s="30">
        <v>0</v>
      </c>
      <c r="Q17" s="30">
        <v>0</v>
      </c>
      <c r="R17" s="30">
        <v>0</v>
      </c>
      <c r="S17" s="30">
        <v>77</v>
      </c>
      <c r="T17" s="30">
        <v>118</v>
      </c>
      <c r="U17" s="30">
        <v>122</v>
      </c>
      <c r="V17" s="30">
        <v>217</v>
      </c>
      <c r="W17" s="31">
        <f t="shared" si="0"/>
        <v>534</v>
      </c>
    </row>
    <row r="18" spans="1:23">
      <c r="A18">
        <v>2025</v>
      </c>
      <c r="B18" t="s">
        <v>16</v>
      </c>
      <c r="C18" t="s">
        <v>695</v>
      </c>
      <c r="D18" t="s">
        <v>696</v>
      </c>
      <c r="E18" t="s">
        <v>599</v>
      </c>
      <c r="F18" t="s">
        <v>599</v>
      </c>
      <c r="G18" t="s">
        <v>599</v>
      </c>
      <c r="H18" t="s">
        <v>599</v>
      </c>
      <c r="I18">
        <v>406</v>
      </c>
      <c r="J18" s="30">
        <v>0</v>
      </c>
      <c r="K18" s="30">
        <v>0</v>
      </c>
      <c r="L18" s="30">
        <v>0</v>
      </c>
      <c r="M18" s="30">
        <v>0</v>
      </c>
      <c r="N18" s="30">
        <v>0</v>
      </c>
      <c r="O18" s="30">
        <v>0</v>
      </c>
      <c r="P18" s="30">
        <v>0</v>
      </c>
      <c r="Q18" s="30">
        <v>0</v>
      </c>
      <c r="R18" s="30">
        <v>0</v>
      </c>
      <c r="S18" s="30">
        <v>33</v>
      </c>
      <c r="T18" s="30">
        <v>37</v>
      </c>
      <c r="U18" s="30">
        <v>69</v>
      </c>
      <c r="V18" s="30">
        <v>31</v>
      </c>
      <c r="W18" s="31">
        <f t="shared" si="0"/>
        <v>170</v>
      </c>
    </row>
    <row r="19" spans="1:23">
      <c r="A19">
        <v>2025</v>
      </c>
      <c r="B19" t="s">
        <v>17</v>
      </c>
      <c r="C19" t="s">
        <v>424</v>
      </c>
      <c r="D19" t="s">
        <v>697</v>
      </c>
      <c r="E19" t="s">
        <v>599</v>
      </c>
      <c r="F19" t="s">
        <v>599</v>
      </c>
      <c r="G19" t="s">
        <v>599</v>
      </c>
      <c r="H19" t="s">
        <v>599</v>
      </c>
      <c r="I19">
        <v>406</v>
      </c>
      <c r="J19" s="30">
        <v>32</v>
      </c>
      <c r="K19" s="30">
        <v>45</v>
      </c>
      <c r="L19" s="30">
        <v>32</v>
      </c>
      <c r="M19" s="30">
        <v>46</v>
      </c>
      <c r="N19" s="30">
        <v>60</v>
      </c>
      <c r="O19" s="30">
        <v>72</v>
      </c>
      <c r="P19" s="30">
        <v>61</v>
      </c>
      <c r="Q19" s="30">
        <v>66</v>
      </c>
      <c r="R19" s="30">
        <v>75</v>
      </c>
      <c r="S19" s="30">
        <v>0</v>
      </c>
      <c r="T19" s="30">
        <v>0</v>
      </c>
      <c r="U19" s="30">
        <v>0</v>
      </c>
      <c r="V19" s="30">
        <v>0</v>
      </c>
      <c r="W19" s="31">
        <f t="shared" si="0"/>
        <v>489</v>
      </c>
    </row>
    <row r="20" spans="1:23">
      <c r="A20">
        <v>2025</v>
      </c>
      <c r="B20" t="s">
        <v>18</v>
      </c>
      <c r="C20" t="s">
        <v>604</v>
      </c>
      <c r="D20" t="s">
        <v>698</v>
      </c>
      <c r="E20" t="s">
        <v>699</v>
      </c>
      <c r="F20" t="s">
        <v>599</v>
      </c>
      <c r="G20" t="s">
        <v>599</v>
      </c>
      <c r="H20" t="s">
        <v>599</v>
      </c>
      <c r="I20">
        <v>406</v>
      </c>
      <c r="J20" s="30">
        <v>32</v>
      </c>
      <c r="K20" s="30">
        <v>41</v>
      </c>
      <c r="L20" s="30">
        <v>34</v>
      </c>
      <c r="M20" s="30">
        <v>58</v>
      </c>
      <c r="N20" s="30">
        <v>61</v>
      </c>
      <c r="O20" s="30">
        <v>62</v>
      </c>
      <c r="P20" s="30">
        <v>65</v>
      </c>
      <c r="Q20" s="30">
        <v>76</v>
      </c>
      <c r="R20" s="30">
        <v>83</v>
      </c>
      <c r="S20" s="30">
        <v>100</v>
      </c>
      <c r="T20" s="30">
        <v>96</v>
      </c>
      <c r="U20" s="30">
        <v>80</v>
      </c>
      <c r="V20" s="30">
        <v>78</v>
      </c>
      <c r="W20" s="31">
        <f t="shared" si="0"/>
        <v>866</v>
      </c>
    </row>
    <row r="21" spans="1:23">
      <c r="A21">
        <v>2025</v>
      </c>
      <c r="B21" t="s">
        <v>19</v>
      </c>
      <c r="C21" t="s">
        <v>425</v>
      </c>
      <c r="D21" t="s">
        <v>700</v>
      </c>
      <c r="E21" t="s">
        <v>701</v>
      </c>
      <c r="F21" t="s">
        <v>599</v>
      </c>
      <c r="G21" t="s">
        <v>599</v>
      </c>
      <c r="H21" t="s">
        <v>599</v>
      </c>
      <c r="I21">
        <v>406</v>
      </c>
      <c r="J21" s="30">
        <v>16</v>
      </c>
      <c r="K21" s="30">
        <v>17</v>
      </c>
      <c r="L21" s="30">
        <v>13</v>
      </c>
      <c r="M21" s="30">
        <v>14</v>
      </c>
      <c r="N21" s="30">
        <v>10</v>
      </c>
      <c r="O21" s="30">
        <v>13</v>
      </c>
      <c r="P21" s="30">
        <v>15</v>
      </c>
      <c r="Q21" s="30">
        <v>13</v>
      </c>
      <c r="R21" s="30">
        <v>17</v>
      </c>
      <c r="S21" s="30">
        <v>0</v>
      </c>
      <c r="T21" s="30">
        <v>0</v>
      </c>
      <c r="U21" s="30">
        <v>0</v>
      </c>
      <c r="V21" s="30">
        <v>0</v>
      </c>
      <c r="W21" s="31">
        <f t="shared" si="0"/>
        <v>128</v>
      </c>
    </row>
    <row r="22" spans="1:23">
      <c r="A22">
        <v>2025</v>
      </c>
      <c r="B22" t="s">
        <v>20</v>
      </c>
      <c r="C22" t="s">
        <v>426</v>
      </c>
      <c r="D22" t="s">
        <v>702</v>
      </c>
      <c r="E22" t="s">
        <v>703</v>
      </c>
      <c r="F22" t="s">
        <v>599</v>
      </c>
      <c r="G22" t="s">
        <v>599</v>
      </c>
      <c r="H22" t="s">
        <v>599</v>
      </c>
      <c r="I22">
        <v>406</v>
      </c>
      <c r="J22" s="30">
        <v>74</v>
      </c>
      <c r="K22" s="30">
        <v>81</v>
      </c>
      <c r="L22" s="30">
        <v>86</v>
      </c>
      <c r="M22" s="30">
        <v>83</v>
      </c>
      <c r="N22" s="30">
        <v>83</v>
      </c>
      <c r="O22" s="30">
        <v>83</v>
      </c>
      <c r="P22" s="30">
        <v>89</v>
      </c>
      <c r="Q22" s="30">
        <v>90</v>
      </c>
      <c r="R22" s="30">
        <v>86</v>
      </c>
      <c r="S22" s="30">
        <v>0</v>
      </c>
      <c r="T22" s="30">
        <v>0</v>
      </c>
      <c r="U22" s="30">
        <v>0</v>
      </c>
      <c r="V22" s="30">
        <v>0</v>
      </c>
      <c r="W22" s="31">
        <f t="shared" si="0"/>
        <v>755</v>
      </c>
    </row>
    <row r="23" spans="1:23">
      <c r="A23">
        <v>2025</v>
      </c>
      <c r="B23" t="s">
        <v>21</v>
      </c>
      <c r="C23" t="s">
        <v>605</v>
      </c>
      <c r="D23" t="s">
        <v>704</v>
      </c>
      <c r="E23" t="s">
        <v>599</v>
      </c>
      <c r="F23" t="s">
        <v>599</v>
      </c>
      <c r="G23" t="s">
        <v>599</v>
      </c>
      <c r="H23" t="s">
        <v>599</v>
      </c>
      <c r="I23">
        <v>406</v>
      </c>
      <c r="J23" s="30">
        <v>16</v>
      </c>
      <c r="K23" s="30">
        <v>26</v>
      </c>
      <c r="L23" s="30">
        <v>29</v>
      </c>
      <c r="M23" s="30">
        <v>38</v>
      </c>
      <c r="N23" s="30">
        <v>39</v>
      </c>
      <c r="O23" s="30">
        <v>37</v>
      </c>
      <c r="P23" s="30">
        <v>42</v>
      </c>
      <c r="Q23" s="30">
        <v>38</v>
      </c>
      <c r="R23" s="30">
        <v>58</v>
      </c>
      <c r="S23" s="30">
        <v>5</v>
      </c>
      <c r="T23" s="30">
        <v>0</v>
      </c>
      <c r="U23" s="30">
        <v>0</v>
      </c>
      <c r="V23" s="30">
        <v>0</v>
      </c>
      <c r="W23" s="31">
        <f t="shared" si="0"/>
        <v>328</v>
      </c>
    </row>
    <row r="24" spans="1:23">
      <c r="A24">
        <v>2025</v>
      </c>
      <c r="B24" t="s">
        <v>22</v>
      </c>
      <c r="C24" t="s">
        <v>427</v>
      </c>
      <c r="D24" t="s">
        <v>705</v>
      </c>
      <c r="E24" t="s">
        <v>706</v>
      </c>
      <c r="F24" t="s">
        <v>707</v>
      </c>
      <c r="G24" t="s">
        <v>599</v>
      </c>
      <c r="H24" t="s">
        <v>599</v>
      </c>
      <c r="I24">
        <v>406</v>
      </c>
      <c r="J24" s="30">
        <v>44</v>
      </c>
      <c r="K24" s="30">
        <v>51</v>
      </c>
      <c r="L24" s="30">
        <v>53</v>
      </c>
      <c r="M24" s="30">
        <v>53</v>
      </c>
      <c r="N24" s="30">
        <v>73</v>
      </c>
      <c r="O24" s="30">
        <v>60</v>
      </c>
      <c r="P24" s="30">
        <v>68</v>
      </c>
      <c r="Q24" s="30">
        <v>63</v>
      </c>
      <c r="R24" s="30">
        <v>62</v>
      </c>
      <c r="S24" s="30">
        <v>161</v>
      </c>
      <c r="T24" s="30">
        <v>103</v>
      </c>
      <c r="U24" s="30">
        <v>82</v>
      </c>
      <c r="V24" s="30">
        <v>93</v>
      </c>
      <c r="W24" s="31">
        <f t="shared" si="0"/>
        <v>966</v>
      </c>
    </row>
    <row r="25" spans="1:23">
      <c r="A25">
        <v>2025</v>
      </c>
      <c r="B25" t="s">
        <v>23</v>
      </c>
      <c r="C25" t="s">
        <v>428</v>
      </c>
      <c r="D25" t="s">
        <v>708</v>
      </c>
      <c r="E25" t="s">
        <v>599</v>
      </c>
      <c r="F25" t="s">
        <v>599</v>
      </c>
      <c r="G25" t="s">
        <v>599</v>
      </c>
      <c r="H25" t="s">
        <v>599</v>
      </c>
      <c r="I25">
        <v>406</v>
      </c>
      <c r="J25" s="30">
        <v>34</v>
      </c>
      <c r="K25" s="30">
        <v>57</v>
      </c>
      <c r="L25" s="30">
        <v>41</v>
      </c>
      <c r="M25" s="30">
        <v>72</v>
      </c>
      <c r="N25" s="30">
        <v>70</v>
      </c>
      <c r="O25" s="30">
        <v>58</v>
      </c>
      <c r="P25" s="30">
        <v>64</v>
      </c>
      <c r="Q25" s="30">
        <v>83</v>
      </c>
      <c r="R25" s="30">
        <v>80</v>
      </c>
      <c r="S25" s="30">
        <v>2</v>
      </c>
      <c r="T25" s="30">
        <v>3</v>
      </c>
      <c r="U25" s="30">
        <v>6</v>
      </c>
      <c r="V25" s="30">
        <v>9</v>
      </c>
      <c r="W25" s="31">
        <f t="shared" si="0"/>
        <v>579</v>
      </c>
    </row>
    <row r="26" spans="1:23">
      <c r="A26">
        <v>2025</v>
      </c>
      <c r="B26" t="s">
        <v>24</v>
      </c>
      <c r="C26" t="s">
        <v>429</v>
      </c>
      <c r="D26" t="s">
        <v>709</v>
      </c>
      <c r="E26" t="s">
        <v>599</v>
      </c>
      <c r="F26" t="s">
        <v>599</v>
      </c>
      <c r="G26" t="s">
        <v>599</v>
      </c>
      <c r="H26" t="s">
        <v>599</v>
      </c>
      <c r="I26">
        <v>406</v>
      </c>
      <c r="J26" s="30">
        <v>0</v>
      </c>
      <c r="K26" s="30">
        <v>0</v>
      </c>
      <c r="L26" s="30">
        <v>0</v>
      </c>
      <c r="M26" s="30">
        <v>0</v>
      </c>
      <c r="N26" s="30">
        <v>0</v>
      </c>
      <c r="O26" s="30">
        <v>41</v>
      </c>
      <c r="P26" s="30">
        <v>61</v>
      </c>
      <c r="Q26" s="30">
        <v>73</v>
      </c>
      <c r="R26" s="30">
        <v>69</v>
      </c>
      <c r="S26" s="30">
        <v>0</v>
      </c>
      <c r="T26" s="30">
        <v>0</v>
      </c>
      <c r="U26" s="30">
        <v>0</v>
      </c>
      <c r="V26" s="30">
        <v>0</v>
      </c>
      <c r="W26" s="31">
        <f t="shared" si="0"/>
        <v>244</v>
      </c>
    </row>
    <row r="27" spans="1:23">
      <c r="A27">
        <v>2025</v>
      </c>
      <c r="B27" t="s">
        <v>25</v>
      </c>
      <c r="C27" t="s">
        <v>430</v>
      </c>
      <c r="D27" t="s">
        <v>709</v>
      </c>
      <c r="E27" t="s">
        <v>599</v>
      </c>
      <c r="F27" t="s">
        <v>599</v>
      </c>
      <c r="G27" t="s">
        <v>599</v>
      </c>
      <c r="H27" t="s">
        <v>599</v>
      </c>
      <c r="I27">
        <v>406</v>
      </c>
      <c r="J27" s="30">
        <v>11</v>
      </c>
      <c r="K27" s="30">
        <v>20</v>
      </c>
      <c r="L27" s="30">
        <v>27</v>
      </c>
      <c r="M27" s="30">
        <v>14</v>
      </c>
      <c r="N27" s="30">
        <v>30</v>
      </c>
      <c r="O27" s="30">
        <v>25</v>
      </c>
      <c r="P27" s="30">
        <v>0</v>
      </c>
      <c r="Q27" s="30">
        <v>0</v>
      </c>
      <c r="R27" s="30">
        <v>0</v>
      </c>
      <c r="S27" s="30">
        <v>0</v>
      </c>
      <c r="T27" s="30">
        <v>0</v>
      </c>
      <c r="U27" s="30">
        <v>0</v>
      </c>
      <c r="V27" s="30">
        <v>0</v>
      </c>
      <c r="W27" s="31">
        <f t="shared" si="0"/>
        <v>127</v>
      </c>
    </row>
    <row r="28" spans="1:23">
      <c r="A28">
        <v>2025</v>
      </c>
      <c r="B28" t="s">
        <v>26</v>
      </c>
      <c r="C28" t="s">
        <v>431</v>
      </c>
      <c r="D28" t="s">
        <v>710</v>
      </c>
      <c r="E28" t="s">
        <v>599</v>
      </c>
      <c r="F28" t="s">
        <v>599</v>
      </c>
      <c r="G28" t="s">
        <v>599</v>
      </c>
      <c r="H28" t="s">
        <v>599</v>
      </c>
      <c r="I28">
        <v>406</v>
      </c>
      <c r="J28" s="30">
        <v>28</v>
      </c>
      <c r="K28" s="30">
        <v>39</v>
      </c>
      <c r="L28" s="30">
        <v>46</v>
      </c>
      <c r="M28" s="30">
        <v>37</v>
      </c>
      <c r="N28" s="30">
        <v>44</v>
      </c>
      <c r="O28" s="30">
        <v>48</v>
      </c>
      <c r="P28" s="30">
        <v>41</v>
      </c>
      <c r="Q28" s="30">
        <v>45</v>
      </c>
      <c r="R28" s="30">
        <v>45</v>
      </c>
      <c r="S28" s="30">
        <v>0</v>
      </c>
      <c r="T28" s="30">
        <v>0</v>
      </c>
      <c r="U28" s="30">
        <v>0</v>
      </c>
      <c r="V28" s="30">
        <v>0</v>
      </c>
      <c r="W28" s="31">
        <f t="shared" si="0"/>
        <v>373</v>
      </c>
    </row>
    <row r="29" spans="1:23">
      <c r="A29">
        <v>2025</v>
      </c>
      <c r="B29" t="s">
        <v>27</v>
      </c>
      <c r="C29" t="s">
        <v>432</v>
      </c>
      <c r="D29" t="s">
        <v>711</v>
      </c>
      <c r="E29" t="s">
        <v>712</v>
      </c>
      <c r="F29" t="s">
        <v>713</v>
      </c>
      <c r="G29" t="s">
        <v>599</v>
      </c>
      <c r="H29" t="s">
        <v>599</v>
      </c>
      <c r="I29">
        <v>406</v>
      </c>
      <c r="J29" s="30">
        <v>2</v>
      </c>
      <c r="K29" s="30">
        <v>5</v>
      </c>
      <c r="L29" s="30">
        <v>94</v>
      </c>
      <c r="M29" s="30">
        <v>75</v>
      </c>
      <c r="N29" s="30">
        <v>82</v>
      </c>
      <c r="O29" s="30">
        <v>75</v>
      </c>
      <c r="P29" s="30">
        <v>80</v>
      </c>
      <c r="Q29" s="30">
        <v>88</v>
      </c>
      <c r="R29" s="30">
        <v>74</v>
      </c>
      <c r="S29" s="30">
        <v>46</v>
      </c>
      <c r="T29" s="30">
        <v>73</v>
      </c>
      <c r="U29" s="30">
        <v>60</v>
      </c>
      <c r="V29" s="30">
        <v>47</v>
      </c>
      <c r="W29" s="31">
        <f t="shared" si="0"/>
        <v>801</v>
      </c>
    </row>
    <row r="30" spans="1:23">
      <c r="A30">
        <v>2025</v>
      </c>
      <c r="B30" t="s">
        <v>28</v>
      </c>
      <c r="C30" t="s">
        <v>433</v>
      </c>
      <c r="D30" t="s">
        <v>714</v>
      </c>
      <c r="E30" t="s">
        <v>715</v>
      </c>
      <c r="F30" t="s">
        <v>716</v>
      </c>
      <c r="G30" t="s">
        <v>717</v>
      </c>
      <c r="H30" t="s">
        <v>599</v>
      </c>
      <c r="I30">
        <v>406</v>
      </c>
      <c r="J30" s="30">
        <v>46</v>
      </c>
      <c r="K30" s="30">
        <v>46</v>
      </c>
      <c r="L30" s="30">
        <v>39</v>
      </c>
      <c r="M30" s="30">
        <v>56</v>
      </c>
      <c r="N30" s="30">
        <v>46</v>
      </c>
      <c r="O30" s="30">
        <v>68</v>
      </c>
      <c r="P30" s="30">
        <v>74</v>
      </c>
      <c r="Q30" s="30">
        <v>63</v>
      </c>
      <c r="R30" s="30">
        <v>62</v>
      </c>
      <c r="S30" s="30">
        <v>66</v>
      </c>
      <c r="T30" s="30">
        <v>77</v>
      </c>
      <c r="U30" s="30">
        <v>92</v>
      </c>
      <c r="V30" s="30">
        <v>54</v>
      </c>
      <c r="W30" s="31">
        <f t="shared" si="0"/>
        <v>789</v>
      </c>
    </row>
    <row r="31" spans="1:23">
      <c r="A31">
        <v>2025</v>
      </c>
      <c r="B31" t="s">
        <v>29</v>
      </c>
      <c r="C31" t="s">
        <v>434</v>
      </c>
      <c r="D31" t="s">
        <v>718</v>
      </c>
      <c r="E31" t="s">
        <v>599</v>
      </c>
      <c r="F31" t="s">
        <v>599</v>
      </c>
      <c r="G31" t="s">
        <v>599</v>
      </c>
      <c r="H31" t="s">
        <v>599</v>
      </c>
      <c r="I31">
        <v>406</v>
      </c>
      <c r="J31" s="30">
        <v>0</v>
      </c>
      <c r="K31" s="30">
        <v>0</v>
      </c>
      <c r="L31" s="30">
        <v>0</v>
      </c>
      <c r="M31" s="30">
        <v>0</v>
      </c>
      <c r="N31" s="30">
        <v>0</v>
      </c>
      <c r="O31" s="30">
        <v>0</v>
      </c>
      <c r="P31" s="30">
        <v>0</v>
      </c>
      <c r="Q31" s="30">
        <v>0</v>
      </c>
      <c r="R31" s="30">
        <v>0</v>
      </c>
      <c r="S31" s="30">
        <v>106</v>
      </c>
      <c r="T31" s="30">
        <v>81</v>
      </c>
      <c r="U31" s="30">
        <v>73</v>
      </c>
      <c r="V31" s="30">
        <v>90</v>
      </c>
      <c r="W31" s="31">
        <f t="shared" si="0"/>
        <v>350</v>
      </c>
    </row>
    <row r="32" spans="1:23">
      <c r="A32">
        <v>2025</v>
      </c>
      <c r="B32" t="s">
        <v>30</v>
      </c>
      <c r="C32" t="s">
        <v>435</v>
      </c>
      <c r="D32" t="s">
        <v>719</v>
      </c>
      <c r="E32" t="s">
        <v>599</v>
      </c>
      <c r="F32" t="s">
        <v>599</v>
      </c>
      <c r="G32" t="s">
        <v>599</v>
      </c>
      <c r="H32" t="s">
        <v>599</v>
      </c>
      <c r="I32">
        <v>406</v>
      </c>
      <c r="J32" s="30">
        <v>31</v>
      </c>
      <c r="K32" s="30">
        <v>33</v>
      </c>
      <c r="L32" s="30">
        <v>23</v>
      </c>
      <c r="M32" s="30">
        <v>21</v>
      </c>
      <c r="N32" s="30">
        <v>26</v>
      </c>
      <c r="O32" s="30">
        <v>30</v>
      </c>
      <c r="P32" s="30">
        <v>0</v>
      </c>
      <c r="Q32" s="30">
        <v>0</v>
      </c>
      <c r="R32" s="30">
        <v>0</v>
      </c>
      <c r="S32" s="30">
        <v>0</v>
      </c>
      <c r="T32" s="30">
        <v>0</v>
      </c>
      <c r="U32" s="30">
        <v>0</v>
      </c>
      <c r="V32" s="30">
        <v>0</v>
      </c>
      <c r="W32" s="31">
        <f t="shared" si="0"/>
        <v>164</v>
      </c>
    </row>
    <row r="33" spans="1:23">
      <c r="A33">
        <v>2025</v>
      </c>
      <c r="B33" t="s">
        <v>31</v>
      </c>
      <c r="C33" t="s">
        <v>436</v>
      </c>
      <c r="D33" t="s">
        <v>720</v>
      </c>
      <c r="E33" t="s">
        <v>721</v>
      </c>
      <c r="F33" t="s">
        <v>599</v>
      </c>
      <c r="G33" t="s">
        <v>599</v>
      </c>
      <c r="H33" t="s">
        <v>599</v>
      </c>
      <c r="I33">
        <v>406</v>
      </c>
      <c r="J33" s="30">
        <v>34</v>
      </c>
      <c r="K33" s="30">
        <v>29</v>
      </c>
      <c r="L33" s="30">
        <v>38</v>
      </c>
      <c r="M33" s="30">
        <v>34</v>
      </c>
      <c r="N33" s="30">
        <v>30</v>
      </c>
      <c r="O33" s="30">
        <v>42</v>
      </c>
      <c r="P33" s="30">
        <v>44</v>
      </c>
      <c r="Q33" s="30">
        <v>44</v>
      </c>
      <c r="R33" s="30">
        <v>45</v>
      </c>
      <c r="S33" s="30">
        <v>0</v>
      </c>
      <c r="T33" s="30">
        <v>0</v>
      </c>
      <c r="U33" s="30">
        <v>0</v>
      </c>
      <c r="V33" s="30">
        <v>0</v>
      </c>
      <c r="W33" s="31">
        <f t="shared" si="0"/>
        <v>340</v>
      </c>
    </row>
    <row r="34" spans="1:23">
      <c r="A34">
        <v>2025</v>
      </c>
      <c r="B34" t="s">
        <v>32</v>
      </c>
      <c r="C34" t="s">
        <v>437</v>
      </c>
      <c r="D34" t="s">
        <v>722</v>
      </c>
      <c r="E34" t="s">
        <v>599</v>
      </c>
      <c r="F34" t="s">
        <v>599</v>
      </c>
      <c r="G34" t="s">
        <v>599</v>
      </c>
      <c r="H34" t="s">
        <v>599</v>
      </c>
      <c r="I34">
        <v>406</v>
      </c>
      <c r="J34" s="30">
        <v>26</v>
      </c>
      <c r="K34" s="30">
        <v>46</v>
      </c>
      <c r="L34" s="30">
        <v>51</v>
      </c>
      <c r="M34" s="30">
        <v>55</v>
      </c>
      <c r="N34" s="30">
        <v>50</v>
      </c>
      <c r="O34" s="30">
        <v>62</v>
      </c>
      <c r="P34" s="30">
        <v>56</v>
      </c>
      <c r="Q34" s="30">
        <v>47</v>
      </c>
      <c r="R34" s="30">
        <v>55</v>
      </c>
      <c r="S34" s="30">
        <v>0</v>
      </c>
      <c r="T34" s="30">
        <v>0</v>
      </c>
      <c r="U34" s="30">
        <v>0</v>
      </c>
      <c r="V34" s="30">
        <v>0</v>
      </c>
      <c r="W34" s="31">
        <f t="shared" si="0"/>
        <v>448</v>
      </c>
    </row>
    <row r="35" spans="1:23">
      <c r="A35">
        <v>2025</v>
      </c>
      <c r="B35" t="s">
        <v>593</v>
      </c>
      <c r="C35" t="s">
        <v>606</v>
      </c>
      <c r="D35" t="s">
        <v>723</v>
      </c>
      <c r="E35" t="s">
        <v>599</v>
      </c>
      <c r="F35" t="s">
        <v>599</v>
      </c>
      <c r="G35" t="s">
        <v>599</v>
      </c>
      <c r="H35" t="s">
        <v>599</v>
      </c>
      <c r="I35">
        <v>406</v>
      </c>
      <c r="J35" s="30">
        <v>0</v>
      </c>
      <c r="K35" s="30">
        <v>0</v>
      </c>
      <c r="L35" s="30">
        <v>0</v>
      </c>
      <c r="M35" s="30">
        <v>0</v>
      </c>
      <c r="N35" s="30">
        <v>0</v>
      </c>
      <c r="O35" s="30">
        <v>10</v>
      </c>
      <c r="P35" s="30">
        <v>0</v>
      </c>
      <c r="Q35" s="30">
        <v>0</v>
      </c>
      <c r="R35" s="30">
        <v>0</v>
      </c>
      <c r="S35" s="30">
        <v>0</v>
      </c>
      <c r="T35" s="30">
        <v>0</v>
      </c>
      <c r="U35" s="30">
        <v>0</v>
      </c>
      <c r="V35" s="30">
        <v>0</v>
      </c>
      <c r="W35" s="31">
        <f t="shared" si="0"/>
        <v>10</v>
      </c>
    </row>
    <row r="36" spans="1:23">
      <c r="A36">
        <v>2025</v>
      </c>
      <c r="B36" t="s">
        <v>33</v>
      </c>
      <c r="C36" t="s">
        <v>438</v>
      </c>
      <c r="D36" t="s">
        <v>724</v>
      </c>
      <c r="E36" t="s">
        <v>599</v>
      </c>
      <c r="F36" t="s">
        <v>599</v>
      </c>
      <c r="G36" t="s">
        <v>599</v>
      </c>
      <c r="H36" t="s">
        <v>599</v>
      </c>
      <c r="I36">
        <v>406</v>
      </c>
      <c r="J36" s="30">
        <v>52</v>
      </c>
      <c r="K36" s="30">
        <v>33</v>
      </c>
      <c r="L36" s="30">
        <v>20</v>
      </c>
      <c r="M36" s="30">
        <v>30</v>
      </c>
      <c r="N36" s="30">
        <v>30</v>
      </c>
      <c r="O36" s="30">
        <v>2</v>
      </c>
      <c r="P36" s="30">
        <v>0</v>
      </c>
      <c r="Q36" s="30">
        <v>0</v>
      </c>
      <c r="R36" s="30">
        <v>7</v>
      </c>
      <c r="S36" s="30">
        <v>0</v>
      </c>
      <c r="T36" s="30">
        <v>0</v>
      </c>
      <c r="U36" s="30">
        <v>0</v>
      </c>
      <c r="V36" s="30">
        <v>0</v>
      </c>
      <c r="W36" s="31">
        <f t="shared" si="0"/>
        <v>174</v>
      </c>
    </row>
    <row r="37" spans="1:23">
      <c r="A37">
        <v>2025</v>
      </c>
      <c r="B37" t="s">
        <v>34</v>
      </c>
      <c r="C37" t="s">
        <v>607</v>
      </c>
      <c r="D37" t="s">
        <v>725</v>
      </c>
      <c r="E37" t="s">
        <v>726</v>
      </c>
      <c r="F37" t="s">
        <v>599</v>
      </c>
      <c r="G37" t="s">
        <v>599</v>
      </c>
      <c r="H37" t="s">
        <v>599</v>
      </c>
      <c r="I37">
        <v>406</v>
      </c>
      <c r="J37" s="30">
        <v>54</v>
      </c>
      <c r="K37" s="30">
        <v>76</v>
      </c>
      <c r="L37" s="30">
        <v>85</v>
      </c>
      <c r="M37" s="30">
        <v>82</v>
      </c>
      <c r="N37" s="30">
        <v>91</v>
      </c>
      <c r="O37" s="30">
        <v>62</v>
      </c>
      <c r="P37" s="30">
        <v>75</v>
      </c>
      <c r="Q37" s="30">
        <v>67</v>
      </c>
      <c r="R37" s="30">
        <v>64</v>
      </c>
      <c r="S37" s="30">
        <v>0</v>
      </c>
      <c r="T37" s="30">
        <v>0</v>
      </c>
      <c r="U37" s="30">
        <v>0</v>
      </c>
      <c r="V37" s="30">
        <v>0</v>
      </c>
      <c r="W37" s="31">
        <f t="shared" si="0"/>
        <v>656</v>
      </c>
    </row>
    <row r="38" spans="1:23">
      <c r="A38">
        <v>2025</v>
      </c>
      <c r="B38" t="s">
        <v>35</v>
      </c>
      <c r="C38" t="s">
        <v>439</v>
      </c>
      <c r="D38" t="s">
        <v>675</v>
      </c>
      <c r="E38" t="s">
        <v>727</v>
      </c>
      <c r="F38" t="s">
        <v>728</v>
      </c>
      <c r="G38" t="s">
        <v>599</v>
      </c>
      <c r="H38" t="s">
        <v>599</v>
      </c>
      <c r="I38">
        <v>406</v>
      </c>
      <c r="J38" s="30">
        <v>21</v>
      </c>
      <c r="K38" s="30">
        <v>21</v>
      </c>
      <c r="L38" s="30">
        <v>35</v>
      </c>
      <c r="M38" s="30">
        <v>35</v>
      </c>
      <c r="N38" s="30">
        <v>23</v>
      </c>
      <c r="O38" s="30">
        <v>23</v>
      </c>
      <c r="P38" s="30">
        <v>28</v>
      </c>
      <c r="Q38" s="30">
        <v>36</v>
      </c>
      <c r="R38" s="30">
        <v>38</v>
      </c>
      <c r="S38" s="30">
        <v>123</v>
      </c>
      <c r="T38" s="30">
        <v>105</v>
      </c>
      <c r="U38" s="30">
        <v>66</v>
      </c>
      <c r="V38" s="30">
        <v>69</v>
      </c>
      <c r="W38" s="31">
        <f t="shared" si="0"/>
        <v>623</v>
      </c>
    </row>
    <row r="39" spans="1:23">
      <c r="A39">
        <v>2025</v>
      </c>
      <c r="B39" t="s">
        <v>36</v>
      </c>
      <c r="C39" t="s">
        <v>608</v>
      </c>
      <c r="D39" t="s">
        <v>729</v>
      </c>
      <c r="E39" t="s">
        <v>730</v>
      </c>
      <c r="F39" t="s">
        <v>599</v>
      </c>
      <c r="G39" t="s">
        <v>599</v>
      </c>
      <c r="H39" t="s">
        <v>599</v>
      </c>
      <c r="I39">
        <v>406</v>
      </c>
      <c r="J39" s="30">
        <v>54</v>
      </c>
      <c r="K39" s="30">
        <v>61</v>
      </c>
      <c r="L39" s="30">
        <v>68</v>
      </c>
      <c r="M39" s="30">
        <v>71</v>
      </c>
      <c r="N39" s="30">
        <v>66</v>
      </c>
      <c r="O39" s="30">
        <v>69</v>
      </c>
      <c r="P39" s="30">
        <v>68</v>
      </c>
      <c r="Q39" s="30">
        <v>58</v>
      </c>
      <c r="R39" s="30">
        <v>61</v>
      </c>
      <c r="S39" s="30">
        <v>0</v>
      </c>
      <c r="T39" s="30">
        <v>0</v>
      </c>
      <c r="U39" s="30">
        <v>0</v>
      </c>
      <c r="V39" s="30">
        <v>0</v>
      </c>
      <c r="W39" s="31">
        <f t="shared" si="0"/>
        <v>576</v>
      </c>
    </row>
    <row r="40" spans="1:23">
      <c r="A40">
        <v>2025</v>
      </c>
      <c r="B40" t="s">
        <v>37</v>
      </c>
      <c r="C40" t="s">
        <v>440</v>
      </c>
      <c r="D40" t="s">
        <v>731</v>
      </c>
      <c r="E40" t="s">
        <v>599</v>
      </c>
      <c r="F40" t="s">
        <v>599</v>
      </c>
      <c r="G40" t="s">
        <v>599</v>
      </c>
      <c r="H40" t="s">
        <v>599</v>
      </c>
      <c r="I40">
        <v>406</v>
      </c>
      <c r="J40" s="30">
        <v>0</v>
      </c>
      <c r="K40" s="30">
        <v>0</v>
      </c>
      <c r="L40" s="30">
        <v>0</v>
      </c>
      <c r="M40" s="30">
        <v>0</v>
      </c>
      <c r="N40" s="30">
        <v>0</v>
      </c>
      <c r="O40" s="30">
        <v>0</v>
      </c>
      <c r="P40" s="30">
        <v>23</v>
      </c>
      <c r="Q40" s="30">
        <v>33</v>
      </c>
      <c r="R40" s="30">
        <v>27</v>
      </c>
      <c r="S40" s="30">
        <v>62</v>
      </c>
      <c r="T40" s="30">
        <v>53</v>
      </c>
      <c r="U40" s="30">
        <v>30</v>
      </c>
      <c r="V40" s="30">
        <v>31</v>
      </c>
      <c r="W40" s="31">
        <f t="shared" si="0"/>
        <v>259</v>
      </c>
    </row>
    <row r="41" spans="1:23">
      <c r="A41">
        <v>2025</v>
      </c>
      <c r="B41" t="s">
        <v>38</v>
      </c>
      <c r="C41" t="s">
        <v>441</v>
      </c>
      <c r="D41" t="s">
        <v>732</v>
      </c>
      <c r="E41" t="s">
        <v>599</v>
      </c>
      <c r="F41" t="s">
        <v>599</v>
      </c>
      <c r="G41" t="s">
        <v>599</v>
      </c>
      <c r="H41" t="s">
        <v>599</v>
      </c>
      <c r="I41">
        <v>406</v>
      </c>
      <c r="J41" s="30">
        <v>20</v>
      </c>
      <c r="K41" s="30">
        <v>36</v>
      </c>
      <c r="L41" s="30">
        <v>59</v>
      </c>
      <c r="M41" s="30">
        <v>55</v>
      </c>
      <c r="N41" s="30">
        <v>56</v>
      </c>
      <c r="O41" s="30">
        <v>59</v>
      </c>
      <c r="P41" s="30">
        <v>41</v>
      </c>
      <c r="Q41" s="30">
        <v>54</v>
      </c>
      <c r="R41" s="30">
        <v>58</v>
      </c>
      <c r="S41" s="30">
        <v>0</v>
      </c>
      <c r="T41" s="30">
        <v>0</v>
      </c>
      <c r="U41" s="30">
        <v>0</v>
      </c>
      <c r="V41" s="30">
        <v>0</v>
      </c>
      <c r="W41" s="31">
        <f t="shared" si="0"/>
        <v>438</v>
      </c>
    </row>
    <row r="42" spans="1:23">
      <c r="A42">
        <v>2025</v>
      </c>
      <c r="B42" t="s">
        <v>39</v>
      </c>
      <c r="C42" t="s">
        <v>442</v>
      </c>
      <c r="D42" t="s">
        <v>733</v>
      </c>
      <c r="E42" t="s">
        <v>599</v>
      </c>
      <c r="F42" t="s">
        <v>599</v>
      </c>
      <c r="G42" t="s">
        <v>599</v>
      </c>
      <c r="H42" t="s">
        <v>599</v>
      </c>
      <c r="I42">
        <v>406</v>
      </c>
      <c r="J42" s="30">
        <v>0</v>
      </c>
      <c r="K42" s="30">
        <v>0</v>
      </c>
      <c r="L42" s="30">
        <v>0</v>
      </c>
      <c r="M42" s="30">
        <v>0</v>
      </c>
      <c r="N42" s="30">
        <v>0</v>
      </c>
      <c r="O42" s="30">
        <v>0</v>
      </c>
      <c r="P42" s="30">
        <v>0</v>
      </c>
      <c r="Q42" s="30">
        <v>0</v>
      </c>
      <c r="R42" s="30">
        <v>0</v>
      </c>
      <c r="S42" s="30">
        <v>107</v>
      </c>
      <c r="T42" s="30">
        <v>107</v>
      </c>
      <c r="U42" s="30">
        <v>108</v>
      </c>
      <c r="V42" s="30">
        <v>125</v>
      </c>
      <c r="W42" s="31">
        <f t="shared" si="0"/>
        <v>447</v>
      </c>
    </row>
    <row r="43" spans="1:23">
      <c r="A43">
        <v>2025</v>
      </c>
      <c r="B43" t="s">
        <v>40</v>
      </c>
      <c r="C43" t="s">
        <v>443</v>
      </c>
      <c r="D43" t="s">
        <v>734</v>
      </c>
      <c r="E43" t="s">
        <v>599</v>
      </c>
      <c r="F43" t="s">
        <v>599</v>
      </c>
      <c r="G43" t="s">
        <v>599</v>
      </c>
      <c r="H43" t="s">
        <v>599</v>
      </c>
      <c r="I43">
        <v>406</v>
      </c>
      <c r="J43" s="30">
        <v>21</v>
      </c>
      <c r="K43" s="30">
        <v>34</v>
      </c>
      <c r="L43" s="30">
        <v>39</v>
      </c>
      <c r="M43" s="30">
        <v>28</v>
      </c>
      <c r="N43" s="30">
        <v>24</v>
      </c>
      <c r="O43" s="30">
        <v>31</v>
      </c>
      <c r="P43" s="30">
        <v>0</v>
      </c>
      <c r="Q43" s="30">
        <v>0</v>
      </c>
      <c r="R43" s="30">
        <v>0</v>
      </c>
      <c r="S43" s="30">
        <v>0</v>
      </c>
      <c r="T43" s="30">
        <v>0</v>
      </c>
      <c r="U43" s="30">
        <v>0</v>
      </c>
      <c r="V43" s="30">
        <v>0</v>
      </c>
      <c r="W43" s="31">
        <f t="shared" si="0"/>
        <v>177</v>
      </c>
    </row>
    <row r="44" spans="1:23">
      <c r="A44">
        <v>2025</v>
      </c>
      <c r="B44" t="s">
        <v>41</v>
      </c>
      <c r="C44" t="s">
        <v>444</v>
      </c>
      <c r="D44" t="s">
        <v>712</v>
      </c>
      <c r="E44" t="s">
        <v>599</v>
      </c>
      <c r="F44" t="s">
        <v>599</v>
      </c>
      <c r="G44" t="s">
        <v>599</v>
      </c>
      <c r="H44" t="s">
        <v>599</v>
      </c>
      <c r="I44">
        <v>406</v>
      </c>
      <c r="J44" s="30">
        <v>42</v>
      </c>
      <c r="K44" s="30">
        <v>60</v>
      </c>
      <c r="L44" s="30">
        <v>64</v>
      </c>
      <c r="M44" s="30">
        <v>64</v>
      </c>
      <c r="N44" s="30">
        <v>60</v>
      </c>
      <c r="O44" s="30">
        <v>62</v>
      </c>
      <c r="P44" s="30">
        <v>67</v>
      </c>
      <c r="Q44" s="30">
        <v>78</v>
      </c>
      <c r="R44" s="30">
        <v>73</v>
      </c>
      <c r="S44" s="30">
        <v>0</v>
      </c>
      <c r="T44" s="30">
        <v>0</v>
      </c>
      <c r="U44" s="30">
        <v>0</v>
      </c>
      <c r="V44" s="30">
        <v>0</v>
      </c>
      <c r="W44" s="31">
        <f t="shared" si="0"/>
        <v>570</v>
      </c>
    </row>
    <row r="45" spans="1:23">
      <c r="A45">
        <v>2025</v>
      </c>
      <c r="B45" t="s">
        <v>42</v>
      </c>
      <c r="C45" t="s">
        <v>445</v>
      </c>
      <c r="D45" t="s">
        <v>735</v>
      </c>
      <c r="E45" t="s">
        <v>735</v>
      </c>
      <c r="F45" t="s">
        <v>599</v>
      </c>
      <c r="G45" t="s">
        <v>599</v>
      </c>
      <c r="H45" t="s">
        <v>599</v>
      </c>
      <c r="I45">
        <v>406</v>
      </c>
      <c r="J45" s="30">
        <v>0</v>
      </c>
      <c r="K45" s="30">
        <v>0</v>
      </c>
      <c r="L45" s="30">
        <v>0</v>
      </c>
      <c r="M45" s="30">
        <v>0</v>
      </c>
      <c r="N45" s="30">
        <v>0</v>
      </c>
      <c r="O45" s="30">
        <v>0</v>
      </c>
      <c r="P45" s="30">
        <v>0</v>
      </c>
      <c r="Q45" s="30">
        <v>0</v>
      </c>
      <c r="R45" s="30">
        <v>0</v>
      </c>
      <c r="S45" s="30">
        <v>64</v>
      </c>
      <c r="T45" s="30">
        <v>49</v>
      </c>
      <c r="U45" s="30">
        <v>40</v>
      </c>
      <c r="V45" s="30">
        <v>49</v>
      </c>
      <c r="W45" s="31">
        <f t="shared" si="0"/>
        <v>202</v>
      </c>
    </row>
    <row r="46" spans="1:23">
      <c r="A46">
        <v>2025</v>
      </c>
      <c r="B46" t="s">
        <v>43</v>
      </c>
      <c r="C46" t="s">
        <v>274</v>
      </c>
      <c r="D46" t="s">
        <v>736</v>
      </c>
      <c r="E46" t="s">
        <v>599</v>
      </c>
      <c r="F46" t="s">
        <v>599</v>
      </c>
      <c r="G46" t="s">
        <v>599</v>
      </c>
      <c r="H46" t="s">
        <v>599</v>
      </c>
      <c r="I46">
        <v>406</v>
      </c>
      <c r="J46" s="30">
        <v>0</v>
      </c>
      <c r="K46" s="30">
        <v>60</v>
      </c>
      <c r="L46" s="30">
        <v>65</v>
      </c>
      <c r="M46" s="30">
        <v>55</v>
      </c>
      <c r="N46" s="30">
        <v>62</v>
      </c>
      <c r="O46" s="30">
        <v>59</v>
      </c>
      <c r="P46" s="30">
        <v>60</v>
      </c>
      <c r="Q46" s="30">
        <v>53</v>
      </c>
      <c r="R46" s="30">
        <v>58</v>
      </c>
      <c r="S46" s="30">
        <v>0</v>
      </c>
      <c r="T46" s="30">
        <v>0</v>
      </c>
      <c r="U46" s="30">
        <v>0</v>
      </c>
      <c r="V46" s="30">
        <v>0</v>
      </c>
      <c r="W46" s="31">
        <f t="shared" si="0"/>
        <v>472</v>
      </c>
    </row>
    <row r="47" spans="1:23">
      <c r="A47">
        <v>2025</v>
      </c>
      <c r="B47" t="s">
        <v>44</v>
      </c>
      <c r="C47" t="s">
        <v>446</v>
      </c>
      <c r="D47" t="s">
        <v>737</v>
      </c>
      <c r="E47" t="s">
        <v>738</v>
      </c>
      <c r="F47" t="s">
        <v>599</v>
      </c>
      <c r="G47" t="s">
        <v>599</v>
      </c>
      <c r="H47" t="s">
        <v>599</v>
      </c>
      <c r="I47">
        <v>406</v>
      </c>
      <c r="J47" s="30">
        <v>53</v>
      </c>
      <c r="K47" s="30">
        <v>66</v>
      </c>
      <c r="L47" s="30">
        <v>57</v>
      </c>
      <c r="M47" s="30">
        <v>58</v>
      </c>
      <c r="N47" s="30">
        <v>54</v>
      </c>
      <c r="O47" s="30">
        <v>98</v>
      </c>
      <c r="P47" s="30">
        <v>75</v>
      </c>
      <c r="Q47" s="30">
        <v>54</v>
      </c>
      <c r="R47" s="30">
        <v>49</v>
      </c>
      <c r="S47" s="30">
        <v>0</v>
      </c>
      <c r="T47" s="30">
        <v>0</v>
      </c>
      <c r="U47" s="30">
        <v>0</v>
      </c>
      <c r="V47" s="30">
        <v>0</v>
      </c>
      <c r="W47" s="31">
        <f t="shared" si="0"/>
        <v>564</v>
      </c>
    </row>
    <row r="48" spans="1:23">
      <c r="A48">
        <v>2025</v>
      </c>
      <c r="B48" t="s">
        <v>45</v>
      </c>
      <c r="C48" t="s">
        <v>447</v>
      </c>
      <c r="D48" t="s">
        <v>739</v>
      </c>
      <c r="E48" t="s">
        <v>599</v>
      </c>
      <c r="F48" t="s">
        <v>599</v>
      </c>
      <c r="G48" t="s">
        <v>599</v>
      </c>
      <c r="H48" t="s">
        <v>599</v>
      </c>
      <c r="I48">
        <v>406</v>
      </c>
      <c r="J48" s="30">
        <v>31</v>
      </c>
      <c r="K48" s="30">
        <v>38</v>
      </c>
      <c r="L48" s="30">
        <v>33</v>
      </c>
      <c r="M48" s="30">
        <v>43</v>
      </c>
      <c r="N48" s="30">
        <v>51</v>
      </c>
      <c r="O48" s="30">
        <v>56</v>
      </c>
      <c r="P48" s="30">
        <v>48</v>
      </c>
      <c r="Q48" s="30">
        <v>58</v>
      </c>
      <c r="R48" s="30">
        <v>65</v>
      </c>
      <c r="S48" s="30">
        <v>0</v>
      </c>
      <c r="T48" s="30">
        <v>0</v>
      </c>
      <c r="U48" s="30">
        <v>0</v>
      </c>
      <c r="V48" s="30">
        <v>0</v>
      </c>
      <c r="W48" s="31">
        <f t="shared" si="0"/>
        <v>423</v>
      </c>
    </row>
    <row r="49" spans="1:23">
      <c r="A49">
        <v>2025</v>
      </c>
      <c r="B49" t="s">
        <v>46</v>
      </c>
      <c r="C49" t="s">
        <v>448</v>
      </c>
      <c r="D49" t="s">
        <v>740</v>
      </c>
      <c r="E49" t="s">
        <v>741</v>
      </c>
      <c r="F49" t="s">
        <v>742</v>
      </c>
      <c r="G49" t="s">
        <v>743</v>
      </c>
      <c r="H49" t="s">
        <v>599</v>
      </c>
      <c r="I49">
        <v>406</v>
      </c>
      <c r="J49" s="30">
        <v>60</v>
      </c>
      <c r="K49" s="30">
        <v>79</v>
      </c>
      <c r="L49" s="30">
        <v>87</v>
      </c>
      <c r="M49" s="30">
        <v>100</v>
      </c>
      <c r="N49" s="30">
        <v>103</v>
      </c>
      <c r="O49" s="30">
        <v>100</v>
      </c>
      <c r="P49" s="30">
        <v>96</v>
      </c>
      <c r="Q49" s="30">
        <v>88</v>
      </c>
      <c r="R49" s="30">
        <v>93</v>
      </c>
      <c r="S49" s="30">
        <v>94</v>
      </c>
      <c r="T49" s="30">
        <v>81</v>
      </c>
      <c r="U49" s="30">
        <v>64</v>
      </c>
      <c r="V49" s="30">
        <v>64</v>
      </c>
      <c r="W49" s="31">
        <f t="shared" si="0"/>
        <v>1109</v>
      </c>
    </row>
    <row r="50" spans="1:23">
      <c r="A50">
        <v>2025</v>
      </c>
      <c r="B50" t="s">
        <v>47</v>
      </c>
      <c r="C50" t="s">
        <v>449</v>
      </c>
      <c r="D50" t="s">
        <v>744</v>
      </c>
      <c r="E50" t="s">
        <v>599</v>
      </c>
      <c r="F50" t="s">
        <v>599</v>
      </c>
      <c r="G50" t="s">
        <v>599</v>
      </c>
      <c r="H50" t="s">
        <v>599</v>
      </c>
      <c r="I50">
        <v>406</v>
      </c>
      <c r="J50" s="30">
        <v>26</v>
      </c>
      <c r="K50" s="30">
        <v>41</v>
      </c>
      <c r="L50" s="30">
        <v>39</v>
      </c>
      <c r="M50" s="30">
        <v>39</v>
      </c>
      <c r="N50" s="30">
        <v>65</v>
      </c>
      <c r="O50" s="30">
        <v>42</v>
      </c>
      <c r="P50" s="30">
        <v>63</v>
      </c>
      <c r="Q50" s="30">
        <v>47</v>
      </c>
      <c r="R50" s="30">
        <v>70</v>
      </c>
      <c r="S50" s="30">
        <v>0</v>
      </c>
      <c r="T50" s="30">
        <v>0</v>
      </c>
      <c r="U50" s="30">
        <v>0</v>
      </c>
      <c r="V50" s="30">
        <v>0</v>
      </c>
      <c r="W50" s="31">
        <f t="shared" si="0"/>
        <v>432</v>
      </c>
    </row>
    <row r="51" spans="1:23">
      <c r="A51">
        <v>2025</v>
      </c>
      <c r="B51" t="s">
        <v>48</v>
      </c>
      <c r="C51" t="s">
        <v>450</v>
      </c>
      <c r="D51" t="s">
        <v>735</v>
      </c>
      <c r="E51" t="s">
        <v>599</v>
      </c>
      <c r="F51" t="s">
        <v>599</v>
      </c>
      <c r="G51" t="s">
        <v>599</v>
      </c>
      <c r="H51" t="s">
        <v>599</v>
      </c>
      <c r="I51">
        <v>406</v>
      </c>
      <c r="J51" s="30">
        <v>39</v>
      </c>
      <c r="K51" s="30">
        <v>52</v>
      </c>
      <c r="L51" s="30">
        <v>30</v>
      </c>
      <c r="M51" s="30">
        <v>0</v>
      </c>
      <c r="N51" s="30">
        <v>0</v>
      </c>
      <c r="O51" s="30">
        <v>0</v>
      </c>
      <c r="P51" s="30">
        <v>0</v>
      </c>
      <c r="Q51" s="30">
        <v>0</v>
      </c>
      <c r="R51" s="30">
        <v>0</v>
      </c>
      <c r="S51" s="30">
        <v>0</v>
      </c>
      <c r="T51" s="30">
        <v>0</v>
      </c>
      <c r="U51" s="30">
        <v>0</v>
      </c>
      <c r="V51" s="30">
        <v>0</v>
      </c>
      <c r="W51" s="31">
        <f t="shared" si="0"/>
        <v>121</v>
      </c>
    </row>
    <row r="52" spans="1:23">
      <c r="A52">
        <v>2025</v>
      </c>
      <c r="B52" t="s">
        <v>49</v>
      </c>
      <c r="C52" t="s">
        <v>451</v>
      </c>
      <c r="D52" t="s">
        <v>745</v>
      </c>
      <c r="E52" t="s">
        <v>599</v>
      </c>
      <c r="F52" t="s">
        <v>599</v>
      </c>
      <c r="G52" t="s">
        <v>599</v>
      </c>
      <c r="H52" t="s">
        <v>599</v>
      </c>
      <c r="I52">
        <v>406</v>
      </c>
      <c r="J52" s="30">
        <v>27</v>
      </c>
      <c r="K52" s="30">
        <v>26</v>
      </c>
      <c r="L52" s="30">
        <v>21</v>
      </c>
      <c r="M52" s="30">
        <v>33</v>
      </c>
      <c r="N52" s="30">
        <v>40</v>
      </c>
      <c r="O52" s="30">
        <v>0</v>
      </c>
      <c r="P52" s="30">
        <v>0</v>
      </c>
      <c r="Q52" s="30">
        <v>0</v>
      </c>
      <c r="R52" s="30">
        <v>0</v>
      </c>
      <c r="S52" s="30">
        <v>0</v>
      </c>
      <c r="T52" s="30">
        <v>0</v>
      </c>
      <c r="U52" s="30">
        <v>0</v>
      </c>
      <c r="V52" s="30">
        <v>0</v>
      </c>
      <c r="W52" s="31">
        <f t="shared" si="0"/>
        <v>147</v>
      </c>
    </row>
    <row r="53" spans="1:23">
      <c r="A53">
        <v>2025</v>
      </c>
      <c r="B53" t="s">
        <v>50</v>
      </c>
      <c r="C53" t="s">
        <v>609</v>
      </c>
      <c r="D53" t="s">
        <v>746</v>
      </c>
      <c r="E53" t="s">
        <v>747</v>
      </c>
      <c r="F53" t="s">
        <v>748</v>
      </c>
      <c r="G53" t="s">
        <v>599</v>
      </c>
      <c r="H53" t="s">
        <v>599</v>
      </c>
      <c r="I53">
        <v>406</v>
      </c>
      <c r="J53" s="30">
        <v>0</v>
      </c>
      <c r="K53" s="30">
        <v>0</v>
      </c>
      <c r="L53" s="30">
        <v>0</v>
      </c>
      <c r="M53" s="30">
        <v>0</v>
      </c>
      <c r="N53" s="30">
        <v>0</v>
      </c>
      <c r="O53" s="30">
        <v>0</v>
      </c>
      <c r="P53" s="30">
        <v>66</v>
      </c>
      <c r="Q53" s="30">
        <v>64</v>
      </c>
      <c r="R53" s="30">
        <v>66</v>
      </c>
      <c r="S53" s="30">
        <v>54</v>
      </c>
      <c r="T53" s="30">
        <v>50</v>
      </c>
      <c r="U53" s="30">
        <v>49</v>
      </c>
      <c r="V53" s="30">
        <v>47</v>
      </c>
      <c r="W53" s="31">
        <f t="shared" si="0"/>
        <v>396</v>
      </c>
    </row>
    <row r="54" spans="1:23">
      <c r="A54">
        <v>2025</v>
      </c>
      <c r="B54" t="s">
        <v>51</v>
      </c>
      <c r="C54" t="s">
        <v>452</v>
      </c>
      <c r="D54" t="s">
        <v>749</v>
      </c>
      <c r="E54" t="s">
        <v>599</v>
      </c>
      <c r="F54" t="s">
        <v>599</v>
      </c>
      <c r="G54" t="s">
        <v>599</v>
      </c>
      <c r="H54" t="s">
        <v>599</v>
      </c>
      <c r="I54">
        <v>406</v>
      </c>
      <c r="J54" s="30">
        <v>0</v>
      </c>
      <c r="K54" s="30">
        <v>0</v>
      </c>
      <c r="L54" s="30">
        <v>0</v>
      </c>
      <c r="M54" s="30">
        <v>0</v>
      </c>
      <c r="N54" s="30">
        <v>0</v>
      </c>
      <c r="O54" s="30">
        <v>0</v>
      </c>
      <c r="P54" s="30">
        <v>28</v>
      </c>
      <c r="Q54" s="30">
        <v>29</v>
      </c>
      <c r="R54" s="30">
        <v>31</v>
      </c>
      <c r="S54" s="30">
        <v>0</v>
      </c>
      <c r="T54" s="30">
        <v>0</v>
      </c>
      <c r="U54" s="30">
        <v>0</v>
      </c>
      <c r="V54" s="30">
        <v>0</v>
      </c>
      <c r="W54" s="31">
        <f t="shared" si="0"/>
        <v>88</v>
      </c>
    </row>
    <row r="55" spans="1:23">
      <c r="A55">
        <v>2025</v>
      </c>
      <c r="B55" t="s">
        <v>52</v>
      </c>
      <c r="C55" t="s">
        <v>453</v>
      </c>
      <c r="D55" t="s">
        <v>750</v>
      </c>
      <c r="E55" t="s">
        <v>751</v>
      </c>
      <c r="F55" t="s">
        <v>599</v>
      </c>
      <c r="G55" t="s">
        <v>599</v>
      </c>
      <c r="H55" t="s">
        <v>599</v>
      </c>
      <c r="I55">
        <v>406</v>
      </c>
      <c r="J55" s="30">
        <v>62</v>
      </c>
      <c r="K55" s="30">
        <v>81</v>
      </c>
      <c r="L55" s="30">
        <v>96</v>
      </c>
      <c r="M55" s="30">
        <v>77</v>
      </c>
      <c r="N55" s="30">
        <v>59</v>
      </c>
      <c r="O55" s="30">
        <v>54</v>
      </c>
      <c r="P55" s="30">
        <v>62</v>
      </c>
      <c r="Q55" s="30">
        <v>67</v>
      </c>
      <c r="R55" s="30">
        <v>65</v>
      </c>
      <c r="S55" s="30">
        <v>0</v>
      </c>
      <c r="T55" s="30">
        <v>0</v>
      </c>
      <c r="U55" s="30">
        <v>0</v>
      </c>
      <c r="V55" s="30">
        <v>0</v>
      </c>
      <c r="W55" s="31">
        <f t="shared" si="0"/>
        <v>623</v>
      </c>
    </row>
    <row r="56" spans="1:23">
      <c r="A56">
        <v>2025</v>
      </c>
      <c r="B56" t="s">
        <v>53</v>
      </c>
      <c r="C56" t="s">
        <v>610</v>
      </c>
      <c r="D56" t="s">
        <v>752</v>
      </c>
      <c r="E56" t="s">
        <v>723</v>
      </c>
      <c r="F56" t="s">
        <v>599</v>
      </c>
      <c r="G56" t="s">
        <v>599</v>
      </c>
      <c r="H56" t="s">
        <v>599</v>
      </c>
      <c r="I56">
        <v>406</v>
      </c>
      <c r="J56" s="30">
        <v>34</v>
      </c>
      <c r="K56" s="30">
        <v>28</v>
      </c>
      <c r="L56" s="30">
        <v>25</v>
      </c>
      <c r="M56" s="30">
        <v>29</v>
      </c>
      <c r="N56" s="30">
        <v>30</v>
      </c>
      <c r="O56" s="30">
        <v>30</v>
      </c>
      <c r="P56" s="30">
        <v>57</v>
      </c>
      <c r="Q56" s="30">
        <v>35</v>
      </c>
      <c r="R56" s="30">
        <v>0</v>
      </c>
      <c r="S56" s="30">
        <v>0</v>
      </c>
      <c r="T56" s="30">
        <v>0</v>
      </c>
      <c r="U56" s="30">
        <v>0</v>
      </c>
      <c r="V56" s="30">
        <v>0</v>
      </c>
      <c r="W56" s="31">
        <f t="shared" si="0"/>
        <v>268</v>
      </c>
    </row>
    <row r="57" spans="1:23">
      <c r="A57">
        <v>2025</v>
      </c>
      <c r="B57" t="s">
        <v>54</v>
      </c>
      <c r="C57" t="s">
        <v>454</v>
      </c>
      <c r="D57" t="s">
        <v>753</v>
      </c>
      <c r="E57" t="s">
        <v>754</v>
      </c>
      <c r="F57" t="s">
        <v>599</v>
      </c>
      <c r="G57" t="s">
        <v>599</v>
      </c>
      <c r="H57" t="s">
        <v>599</v>
      </c>
      <c r="I57">
        <v>406</v>
      </c>
      <c r="J57" s="30">
        <v>26</v>
      </c>
      <c r="K57" s="30">
        <v>42</v>
      </c>
      <c r="L57" s="30">
        <v>31</v>
      </c>
      <c r="M57" s="30">
        <v>42</v>
      </c>
      <c r="N57" s="30">
        <v>41</v>
      </c>
      <c r="O57" s="30">
        <v>41</v>
      </c>
      <c r="P57" s="30">
        <v>56</v>
      </c>
      <c r="Q57" s="30">
        <v>48</v>
      </c>
      <c r="R57" s="30">
        <v>48</v>
      </c>
      <c r="S57" s="30">
        <v>0</v>
      </c>
      <c r="T57" s="30">
        <v>0</v>
      </c>
      <c r="U57" s="30">
        <v>0</v>
      </c>
      <c r="V57" s="30">
        <v>0</v>
      </c>
      <c r="W57" s="31">
        <f t="shared" si="0"/>
        <v>375</v>
      </c>
    </row>
    <row r="58" spans="1:23">
      <c r="A58">
        <v>2025</v>
      </c>
      <c r="B58" t="s">
        <v>55</v>
      </c>
      <c r="C58" t="s">
        <v>455</v>
      </c>
      <c r="D58" t="s">
        <v>755</v>
      </c>
      <c r="E58" t="s">
        <v>599</v>
      </c>
      <c r="F58" t="s">
        <v>599</v>
      </c>
      <c r="G58" t="s">
        <v>599</v>
      </c>
      <c r="H58" t="s">
        <v>599</v>
      </c>
      <c r="I58">
        <v>406</v>
      </c>
      <c r="J58" s="30">
        <v>115</v>
      </c>
      <c r="K58" s="30">
        <v>87</v>
      </c>
      <c r="L58" s="30">
        <v>96</v>
      </c>
      <c r="M58" s="30">
        <v>101</v>
      </c>
      <c r="N58" s="30">
        <v>90</v>
      </c>
      <c r="O58" s="30">
        <v>3</v>
      </c>
      <c r="P58" s="30">
        <v>0</v>
      </c>
      <c r="Q58" s="30">
        <v>0</v>
      </c>
      <c r="R58" s="30">
        <v>0</v>
      </c>
      <c r="S58" s="30">
        <v>0</v>
      </c>
      <c r="T58" s="30">
        <v>0</v>
      </c>
      <c r="U58" s="30">
        <v>0</v>
      </c>
      <c r="V58" s="30">
        <v>0</v>
      </c>
      <c r="W58" s="31">
        <f t="shared" si="0"/>
        <v>492</v>
      </c>
    </row>
    <row r="59" spans="1:23">
      <c r="A59">
        <v>2025</v>
      </c>
      <c r="B59" t="s">
        <v>56</v>
      </c>
      <c r="C59" t="s">
        <v>456</v>
      </c>
      <c r="D59" t="s">
        <v>714</v>
      </c>
      <c r="E59" t="s">
        <v>756</v>
      </c>
      <c r="F59" t="s">
        <v>599</v>
      </c>
      <c r="G59" t="s">
        <v>599</v>
      </c>
      <c r="H59" t="s">
        <v>599</v>
      </c>
      <c r="I59">
        <v>406</v>
      </c>
      <c r="J59" s="30">
        <v>67</v>
      </c>
      <c r="K59" s="30">
        <v>67</v>
      </c>
      <c r="L59" s="30">
        <v>72</v>
      </c>
      <c r="M59" s="30">
        <v>82</v>
      </c>
      <c r="N59" s="30">
        <v>76</v>
      </c>
      <c r="O59" s="30">
        <v>65</v>
      </c>
      <c r="P59" s="30">
        <v>67</v>
      </c>
      <c r="Q59" s="30">
        <v>67</v>
      </c>
      <c r="R59" s="30">
        <v>82</v>
      </c>
      <c r="S59" s="30">
        <v>0</v>
      </c>
      <c r="T59" s="30">
        <v>0</v>
      </c>
      <c r="U59" s="30">
        <v>0</v>
      </c>
      <c r="V59" s="30">
        <v>0</v>
      </c>
      <c r="W59" s="31">
        <f t="shared" si="0"/>
        <v>645</v>
      </c>
    </row>
    <row r="60" spans="1:23">
      <c r="A60">
        <v>2025</v>
      </c>
      <c r="B60" t="s">
        <v>57</v>
      </c>
      <c r="C60" t="s">
        <v>611</v>
      </c>
      <c r="D60" t="s">
        <v>757</v>
      </c>
      <c r="E60" t="s">
        <v>758</v>
      </c>
      <c r="F60" t="s">
        <v>599</v>
      </c>
      <c r="G60" t="s">
        <v>599</v>
      </c>
      <c r="H60" t="s">
        <v>599</v>
      </c>
      <c r="I60">
        <v>406</v>
      </c>
      <c r="J60" s="30">
        <v>56</v>
      </c>
      <c r="K60" s="30">
        <v>60</v>
      </c>
      <c r="L60" s="30">
        <v>59</v>
      </c>
      <c r="M60" s="30">
        <v>76</v>
      </c>
      <c r="N60" s="30">
        <v>86</v>
      </c>
      <c r="O60" s="30">
        <v>70</v>
      </c>
      <c r="P60" s="30">
        <v>72</v>
      </c>
      <c r="Q60" s="30">
        <v>83</v>
      </c>
      <c r="R60" s="30">
        <v>82</v>
      </c>
      <c r="S60" s="30">
        <v>111</v>
      </c>
      <c r="T60" s="30">
        <v>95</v>
      </c>
      <c r="U60" s="30">
        <v>79</v>
      </c>
      <c r="V60" s="30">
        <v>46</v>
      </c>
      <c r="W60" s="31">
        <f t="shared" si="0"/>
        <v>975</v>
      </c>
    </row>
    <row r="61" spans="1:23">
      <c r="A61">
        <v>2025</v>
      </c>
      <c r="B61" t="s">
        <v>58</v>
      </c>
      <c r="C61" t="s">
        <v>457</v>
      </c>
      <c r="D61" t="s">
        <v>759</v>
      </c>
      <c r="E61" t="s">
        <v>760</v>
      </c>
      <c r="F61" t="s">
        <v>760</v>
      </c>
      <c r="G61" t="s">
        <v>599</v>
      </c>
      <c r="H61" t="s">
        <v>599</v>
      </c>
      <c r="I61">
        <v>406</v>
      </c>
      <c r="J61" s="30">
        <v>61</v>
      </c>
      <c r="K61" s="30">
        <v>25</v>
      </c>
      <c r="L61" s="30">
        <v>31</v>
      </c>
      <c r="M61" s="30">
        <v>35</v>
      </c>
      <c r="N61" s="30">
        <v>28</v>
      </c>
      <c r="O61" s="30">
        <v>42</v>
      </c>
      <c r="P61" s="30">
        <v>60</v>
      </c>
      <c r="Q61" s="30">
        <v>46</v>
      </c>
      <c r="R61" s="30">
        <v>63</v>
      </c>
      <c r="S61" s="30">
        <v>10</v>
      </c>
      <c r="T61" s="30">
        <v>0</v>
      </c>
      <c r="U61" s="30">
        <v>0</v>
      </c>
      <c r="V61" s="30">
        <v>0</v>
      </c>
      <c r="W61" s="31">
        <f t="shared" si="0"/>
        <v>401</v>
      </c>
    </row>
    <row r="62" spans="1:23">
      <c r="A62">
        <v>2025</v>
      </c>
      <c r="B62" t="s">
        <v>59</v>
      </c>
      <c r="C62" t="s">
        <v>458</v>
      </c>
      <c r="D62" t="s">
        <v>761</v>
      </c>
      <c r="E62" t="s">
        <v>762</v>
      </c>
      <c r="F62" t="s">
        <v>762</v>
      </c>
      <c r="G62" t="s">
        <v>599</v>
      </c>
      <c r="H62" t="s">
        <v>599</v>
      </c>
      <c r="I62">
        <v>406</v>
      </c>
      <c r="J62" s="30">
        <v>58</v>
      </c>
      <c r="K62" s="30">
        <v>59</v>
      </c>
      <c r="L62" s="30">
        <v>64</v>
      </c>
      <c r="M62" s="30">
        <v>59</v>
      </c>
      <c r="N62" s="30">
        <v>68</v>
      </c>
      <c r="O62" s="30">
        <v>105</v>
      </c>
      <c r="P62" s="30">
        <v>75</v>
      </c>
      <c r="Q62" s="30">
        <v>74</v>
      </c>
      <c r="R62" s="30">
        <v>67</v>
      </c>
      <c r="S62" s="30">
        <v>0</v>
      </c>
      <c r="T62" s="30">
        <v>0</v>
      </c>
      <c r="U62" s="30">
        <v>0</v>
      </c>
      <c r="V62" s="30">
        <v>0</v>
      </c>
      <c r="W62" s="31">
        <f t="shared" si="0"/>
        <v>629</v>
      </c>
    </row>
    <row r="63" spans="1:23">
      <c r="A63">
        <v>2025</v>
      </c>
      <c r="B63" t="s">
        <v>60</v>
      </c>
      <c r="C63" t="s">
        <v>459</v>
      </c>
      <c r="D63" t="s">
        <v>763</v>
      </c>
      <c r="E63" t="s">
        <v>764</v>
      </c>
      <c r="F63" t="s">
        <v>599</v>
      </c>
      <c r="G63" t="s">
        <v>599</v>
      </c>
      <c r="H63" t="s">
        <v>599</v>
      </c>
      <c r="I63">
        <v>406</v>
      </c>
      <c r="J63" s="30">
        <v>0</v>
      </c>
      <c r="K63" s="30">
        <v>1</v>
      </c>
      <c r="L63" s="30">
        <v>71</v>
      </c>
      <c r="M63" s="30">
        <v>67</v>
      </c>
      <c r="N63" s="30">
        <v>75</v>
      </c>
      <c r="O63" s="30">
        <v>76</v>
      </c>
      <c r="P63" s="30">
        <v>78</v>
      </c>
      <c r="Q63" s="30">
        <v>72</v>
      </c>
      <c r="R63" s="30">
        <v>74</v>
      </c>
      <c r="S63" s="30">
        <v>72</v>
      </c>
      <c r="T63" s="30">
        <v>0</v>
      </c>
      <c r="U63" s="30">
        <v>0</v>
      </c>
      <c r="V63" s="30">
        <v>0</v>
      </c>
      <c r="W63" s="31">
        <f t="shared" si="0"/>
        <v>586</v>
      </c>
    </row>
    <row r="64" spans="1:23">
      <c r="A64">
        <v>2025</v>
      </c>
      <c r="B64" t="s">
        <v>61</v>
      </c>
      <c r="C64" t="s">
        <v>460</v>
      </c>
      <c r="D64" t="s">
        <v>765</v>
      </c>
      <c r="E64" t="s">
        <v>599</v>
      </c>
      <c r="F64" t="s">
        <v>599</v>
      </c>
      <c r="G64" t="s">
        <v>599</v>
      </c>
      <c r="H64" t="s">
        <v>599</v>
      </c>
      <c r="I64">
        <v>406</v>
      </c>
      <c r="J64" s="30">
        <v>84</v>
      </c>
      <c r="K64" s="30">
        <v>76</v>
      </c>
      <c r="L64" s="30">
        <v>80</v>
      </c>
      <c r="M64" s="30">
        <v>81</v>
      </c>
      <c r="N64" s="30">
        <v>86</v>
      </c>
      <c r="O64" s="30">
        <v>81</v>
      </c>
      <c r="P64" s="30">
        <v>77</v>
      </c>
      <c r="Q64" s="30">
        <v>84</v>
      </c>
      <c r="R64" s="30">
        <v>79</v>
      </c>
      <c r="S64" s="30">
        <v>0</v>
      </c>
      <c r="T64" s="30">
        <v>0</v>
      </c>
      <c r="U64" s="30">
        <v>0</v>
      </c>
      <c r="V64" s="30">
        <v>0</v>
      </c>
      <c r="W64" s="31">
        <f t="shared" si="0"/>
        <v>728</v>
      </c>
    </row>
    <row r="65" spans="1:23">
      <c r="A65">
        <v>2025</v>
      </c>
      <c r="B65" t="s">
        <v>62</v>
      </c>
      <c r="C65" t="s">
        <v>461</v>
      </c>
      <c r="D65" t="s">
        <v>766</v>
      </c>
      <c r="E65" t="s">
        <v>599</v>
      </c>
      <c r="F65" t="s">
        <v>599</v>
      </c>
      <c r="G65" t="s">
        <v>599</v>
      </c>
      <c r="H65" t="s">
        <v>599</v>
      </c>
      <c r="I65">
        <v>406</v>
      </c>
      <c r="J65" s="30">
        <v>31</v>
      </c>
      <c r="K65" s="30">
        <v>21</v>
      </c>
      <c r="L65" s="30">
        <v>22</v>
      </c>
      <c r="M65" s="30">
        <v>20</v>
      </c>
      <c r="N65" s="30">
        <v>16</v>
      </c>
      <c r="O65" s="30">
        <v>35</v>
      </c>
      <c r="P65" s="30">
        <v>26</v>
      </c>
      <c r="Q65" s="30">
        <v>26</v>
      </c>
      <c r="R65" s="30">
        <v>24</v>
      </c>
      <c r="S65" s="30">
        <v>0</v>
      </c>
      <c r="T65" s="30">
        <v>0</v>
      </c>
      <c r="U65" s="30">
        <v>0</v>
      </c>
      <c r="V65" s="30">
        <v>0</v>
      </c>
      <c r="W65" s="31">
        <f t="shared" si="0"/>
        <v>221</v>
      </c>
    </row>
    <row r="66" spans="1:23">
      <c r="A66">
        <v>2025</v>
      </c>
      <c r="B66" t="s">
        <v>63</v>
      </c>
      <c r="C66" t="s">
        <v>462</v>
      </c>
      <c r="D66" t="s">
        <v>767</v>
      </c>
      <c r="E66" t="s">
        <v>768</v>
      </c>
      <c r="F66" t="s">
        <v>599</v>
      </c>
      <c r="G66" t="s">
        <v>599</v>
      </c>
      <c r="H66" t="s">
        <v>599</v>
      </c>
      <c r="I66">
        <v>406</v>
      </c>
      <c r="J66" s="30">
        <v>39</v>
      </c>
      <c r="K66" s="30">
        <v>39</v>
      </c>
      <c r="L66" s="30">
        <v>57</v>
      </c>
      <c r="M66" s="30">
        <v>57</v>
      </c>
      <c r="N66" s="30">
        <v>73</v>
      </c>
      <c r="O66" s="30">
        <v>61</v>
      </c>
      <c r="P66" s="30">
        <v>74</v>
      </c>
      <c r="Q66" s="30">
        <v>77</v>
      </c>
      <c r="R66" s="30">
        <v>65</v>
      </c>
      <c r="S66" s="30">
        <v>0</v>
      </c>
      <c r="T66" s="30">
        <v>0</v>
      </c>
      <c r="U66" s="30">
        <v>0</v>
      </c>
      <c r="V66" s="30">
        <v>0</v>
      </c>
      <c r="W66" s="31">
        <f t="shared" ref="W66:W129" si="1">SUM(J66:V66)</f>
        <v>542</v>
      </c>
    </row>
    <row r="67" spans="1:23">
      <c r="A67">
        <v>2025</v>
      </c>
      <c r="B67" t="s">
        <v>64</v>
      </c>
      <c r="C67" t="s">
        <v>463</v>
      </c>
      <c r="D67" t="s">
        <v>769</v>
      </c>
      <c r="E67" t="s">
        <v>599</v>
      </c>
      <c r="F67" t="s">
        <v>599</v>
      </c>
      <c r="G67" t="s">
        <v>599</v>
      </c>
      <c r="H67" t="s">
        <v>599</v>
      </c>
      <c r="I67">
        <v>406</v>
      </c>
      <c r="J67" s="30">
        <v>16</v>
      </c>
      <c r="K67" s="30">
        <v>18</v>
      </c>
      <c r="L67" s="30">
        <v>20</v>
      </c>
      <c r="M67" s="30">
        <v>15</v>
      </c>
      <c r="N67" s="30">
        <v>13</v>
      </c>
      <c r="O67" s="30">
        <v>21</v>
      </c>
      <c r="P67" s="30">
        <v>0</v>
      </c>
      <c r="Q67" s="30">
        <v>0</v>
      </c>
      <c r="R67" s="30">
        <v>0</v>
      </c>
      <c r="S67" s="30">
        <v>0</v>
      </c>
      <c r="T67" s="30">
        <v>0</v>
      </c>
      <c r="U67" s="30">
        <v>0</v>
      </c>
      <c r="V67" s="30">
        <v>0</v>
      </c>
      <c r="W67" s="31">
        <f t="shared" si="1"/>
        <v>103</v>
      </c>
    </row>
    <row r="68" spans="1:23">
      <c r="A68">
        <v>2025</v>
      </c>
      <c r="B68" t="s">
        <v>65</v>
      </c>
      <c r="C68" t="s">
        <v>464</v>
      </c>
      <c r="D68" t="s">
        <v>770</v>
      </c>
      <c r="E68" t="s">
        <v>771</v>
      </c>
      <c r="F68" t="s">
        <v>599</v>
      </c>
      <c r="G68" t="s">
        <v>599</v>
      </c>
      <c r="H68" t="s">
        <v>599</v>
      </c>
      <c r="I68">
        <v>406</v>
      </c>
      <c r="J68" s="30">
        <v>81</v>
      </c>
      <c r="K68" s="30">
        <v>78</v>
      </c>
      <c r="L68" s="30">
        <v>73</v>
      </c>
      <c r="M68" s="30">
        <v>75</v>
      </c>
      <c r="N68" s="30">
        <v>76</v>
      </c>
      <c r="O68" s="30">
        <v>74</v>
      </c>
      <c r="P68" s="30">
        <v>63</v>
      </c>
      <c r="Q68" s="30">
        <v>71</v>
      </c>
      <c r="R68" s="30">
        <v>68</v>
      </c>
      <c r="S68" s="30">
        <v>0</v>
      </c>
      <c r="T68" s="30">
        <v>0</v>
      </c>
      <c r="U68" s="30">
        <v>0</v>
      </c>
      <c r="V68" s="30">
        <v>0</v>
      </c>
      <c r="W68" s="31">
        <f t="shared" si="1"/>
        <v>659</v>
      </c>
    </row>
    <row r="69" spans="1:23">
      <c r="A69">
        <v>2025</v>
      </c>
      <c r="B69" t="s">
        <v>66</v>
      </c>
      <c r="C69" t="s">
        <v>465</v>
      </c>
      <c r="D69" t="s">
        <v>772</v>
      </c>
      <c r="E69" t="s">
        <v>599</v>
      </c>
      <c r="F69" t="s">
        <v>599</v>
      </c>
      <c r="G69" t="s">
        <v>599</v>
      </c>
      <c r="H69" t="s">
        <v>599</v>
      </c>
      <c r="I69">
        <v>406</v>
      </c>
      <c r="J69" s="30">
        <v>16</v>
      </c>
      <c r="K69" s="30">
        <v>24</v>
      </c>
      <c r="L69" s="30">
        <v>35</v>
      </c>
      <c r="M69" s="30">
        <v>40</v>
      </c>
      <c r="N69" s="30">
        <v>36</v>
      </c>
      <c r="O69" s="30">
        <v>53</v>
      </c>
      <c r="P69" s="30">
        <v>39</v>
      </c>
      <c r="Q69" s="30">
        <v>47</v>
      </c>
      <c r="R69" s="30">
        <v>63</v>
      </c>
      <c r="S69" s="30">
        <v>0</v>
      </c>
      <c r="T69" s="30">
        <v>0</v>
      </c>
      <c r="U69" s="30">
        <v>0</v>
      </c>
      <c r="V69" s="30">
        <v>0</v>
      </c>
      <c r="W69" s="31">
        <f t="shared" si="1"/>
        <v>353</v>
      </c>
    </row>
    <row r="70" spans="1:23">
      <c r="A70">
        <v>2025</v>
      </c>
      <c r="B70" t="s">
        <v>67</v>
      </c>
      <c r="C70" t="s">
        <v>466</v>
      </c>
      <c r="D70" t="s">
        <v>773</v>
      </c>
      <c r="E70" t="s">
        <v>599</v>
      </c>
      <c r="F70" t="s">
        <v>599</v>
      </c>
      <c r="G70" t="s">
        <v>599</v>
      </c>
      <c r="H70" t="s">
        <v>599</v>
      </c>
      <c r="I70">
        <v>406</v>
      </c>
      <c r="J70" s="30">
        <v>17</v>
      </c>
      <c r="K70" s="30">
        <v>30</v>
      </c>
      <c r="L70" s="30">
        <v>24</v>
      </c>
      <c r="M70" s="30">
        <v>31</v>
      </c>
      <c r="N70" s="30">
        <v>23</v>
      </c>
      <c r="O70" s="30">
        <v>24</v>
      </c>
      <c r="P70" s="30">
        <v>8</v>
      </c>
      <c r="Q70" s="30">
        <v>0</v>
      </c>
      <c r="R70" s="30">
        <v>0</v>
      </c>
      <c r="S70" s="30">
        <v>0</v>
      </c>
      <c r="T70" s="30">
        <v>0</v>
      </c>
      <c r="U70" s="30">
        <v>0</v>
      </c>
      <c r="V70" s="30">
        <v>0</v>
      </c>
      <c r="W70" s="31">
        <f t="shared" si="1"/>
        <v>157</v>
      </c>
    </row>
    <row r="71" spans="1:23">
      <c r="A71">
        <v>2025</v>
      </c>
      <c r="B71" t="s">
        <v>68</v>
      </c>
      <c r="C71" t="s">
        <v>467</v>
      </c>
      <c r="D71" t="s">
        <v>774</v>
      </c>
      <c r="E71" t="s">
        <v>775</v>
      </c>
      <c r="F71" t="s">
        <v>599</v>
      </c>
      <c r="G71" t="s">
        <v>599</v>
      </c>
      <c r="H71" t="s">
        <v>599</v>
      </c>
      <c r="I71">
        <v>406</v>
      </c>
      <c r="J71" s="30">
        <v>67</v>
      </c>
      <c r="K71" s="30">
        <v>59</v>
      </c>
      <c r="L71" s="30">
        <v>69</v>
      </c>
      <c r="M71" s="30">
        <v>81</v>
      </c>
      <c r="N71" s="30">
        <v>68</v>
      </c>
      <c r="O71" s="30">
        <v>73</v>
      </c>
      <c r="P71" s="30">
        <v>70</v>
      </c>
      <c r="Q71" s="30">
        <v>67</v>
      </c>
      <c r="R71" s="30">
        <v>83</v>
      </c>
      <c r="S71" s="30">
        <v>0</v>
      </c>
      <c r="T71" s="30">
        <v>0</v>
      </c>
      <c r="U71" s="30">
        <v>0</v>
      </c>
      <c r="V71" s="30">
        <v>0</v>
      </c>
      <c r="W71" s="31">
        <f t="shared" si="1"/>
        <v>637</v>
      </c>
    </row>
    <row r="72" spans="1:23">
      <c r="A72">
        <v>2025</v>
      </c>
      <c r="B72" t="s">
        <v>69</v>
      </c>
      <c r="C72" t="s">
        <v>468</v>
      </c>
      <c r="D72" t="s">
        <v>776</v>
      </c>
      <c r="E72" t="s">
        <v>599</v>
      </c>
      <c r="F72" t="s">
        <v>599</v>
      </c>
      <c r="G72" t="s">
        <v>599</v>
      </c>
      <c r="H72" t="s">
        <v>599</v>
      </c>
      <c r="I72">
        <v>406</v>
      </c>
      <c r="J72" s="30">
        <v>0</v>
      </c>
      <c r="K72" s="30">
        <v>0</v>
      </c>
      <c r="L72" s="30">
        <v>0</v>
      </c>
      <c r="M72" s="30">
        <v>0</v>
      </c>
      <c r="N72" s="30">
        <v>0</v>
      </c>
      <c r="O72" s="30">
        <v>0</v>
      </c>
      <c r="P72" s="30">
        <v>0</v>
      </c>
      <c r="Q72" s="30">
        <v>0</v>
      </c>
      <c r="R72" s="30">
        <v>5</v>
      </c>
      <c r="S72" s="30">
        <v>107</v>
      </c>
      <c r="T72" s="30">
        <v>132</v>
      </c>
      <c r="U72" s="30">
        <v>116</v>
      </c>
      <c r="V72" s="30">
        <v>114</v>
      </c>
      <c r="W72" s="31">
        <f t="shared" si="1"/>
        <v>474</v>
      </c>
    </row>
    <row r="73" spans="1:23">
      <c r="A73">
        <v>2025</v>
      </c>
      <c r="B73" t="s">
        <v>70</v>
      </c>
      <c r="C73" t="s">
        <v>612</v>
      </c>
      <c r="D73" t="s">
        <v>777</v>
      </c>
      <c r="E73" t="s">
        <v>599</v>
      </c>
      <c r="F73" t="s">
        <v>599</v>
      </c>
      <c r="G73" t="s">
        <v>599</v>
      </c>
      <c r="H73" t="s">
        <v>599</v>
      </c>
      <c r="I73">
        <v>406</v>
      </c>
      <c r="J73" s="30">
        <v>0</v>
      </c>
      <c r="K73" s="30">
        <v>0</v>
      </c>
      <c r="L73" s="30">
        <v>0</v>
      </c>
      <c r="M73" s="30">
        <v>0</v>
      </c>
      <c r="N73" s="30">
        <v>0</v>
      </c>
      <c r="O73" s="30">
        <v>0</v>
      </c>
      <c r="P73" s="30">
        <v>24</v>
      </c>
      <c r="Q73" s="30">
        <v>23</v>
      </c>
      <c r="R73" s="30">
        <v>26</v>
      </c>
      <c r="S73" s="30">
        <v>0</v>
      </c>
      <c r="T73" s="30">
        <v>0</v>
      </c>
      <c r="U73" s="30">
        <v>0</v>
      </c>
      <c r="V73" s="30">
        <v>0</v>
      </c>
      <c r="W73" s="31">
        <f t="shared" si="1"/>
        <v>73</v>
      </c>
    </row>
    <row r="74" spans="1:23">
      <c r="A74">
        <v>2025</v>
      </c>
      <c r="B74" t="s">
        <v>71</v>
      </c>
      <c r="C74" t="s">
        <v>613</v>
      </c>
      <c r="D74" t="s">
        <v>778</v>
      </c>
      <c r="E74" t="s">
        <v>599</v>
      </c>
      <c r="F74" t="s">
        <v>599</v>
      </c>
      <c r="G74" t="s">
        <v>599</v>
      </c>
      <c r="H74" t="s">
        <v>599</v>
      </c>
      <c r="I74">
        <v>406</v>
      </c>
      <c r="J74" s="30">
        <v>0</v>
      </c>
      <c r="K74" s="30">
        <v>0</v>
      </c>
      <c r="L74" s="30">
        <v>0</v>
      </c>
      <c r="M74" s="30">
        <v>0</v>
      </c>
      <c r="N74" s="30">
        <v>0</v>
      </c>
      <c r="O74" s="30">
        <v>0</v>
      </c>
      <c r="P74" s="30">
        <v>0</v>
      </c>
      <c r="Q74" s="30">
        <v>40</v>
      </c>
      <c r="R74" s="30">
        <v>48</v>
      </c>
      <c r="S74" s="30">
        <v>0</v>
      </c>
      <c r="T74" s="30">
        <v>0</v>
      </c>
      <c r="U74" s="30">
        <v>0</v>
      </c>
      <c r="V74" s="30">
        <v>0</v>
      </c>
      <c r="W74" s="31">
        <f t="shared" si="1"/>
        <v>88</v>
      </c>
    </row>
    <row r="75" spans="1:23">
      <c r="A75">
        <v>2025</v>
      </c>
      <c r="B75" t="s">
        <v>72</v>
      </c>
      <c r="C75" t="s">
        <v>469</v>
      </c>
      <c r="D75" t="s">
        <v>779</v>
      </c>
      <c r="E75" t="s">
        <v>780</v>
      </c>
      <c r="F75" t="s">
        <v>599</v>
      </c>
      <c r="G75" t="s">
        <v>599</v>
      </c>
      <c r="H75" t="s">
        <v>599</v>
      </c>
      <c r="I75">
        <v>406</v>
      </c>
      <c r="J75" s="30">
        <v>26</v>
      </c>
      <c r="K75" s="30">
        <v>30</v>
      </c>
      <c r="L75" s="30">
        <v>22</v>
      </c>
      <c r="M75" s="30">
        <v>28</v>
      </c>
      <c r="N75" s="30">
        <v>18</v>
      </c>
      <c r="O75" s="30">
        <v>21</v>
      </c>
      <c r="P75" s="30">
        <v>49</v>
      </c>
      <c r="Q75" s="30">
        <v>35</v>
      </c>
      <c r="R75" s="30">
        <v>46</v>
      </c>
      <c r="S75" s="30">
        <v>0</v>
      </c>
      <c r="T75" s="30">
        <v>0</v>
      </c>
      <c r="U75" s="30">
        <v>0</v>
      </c>
      <c r="V75" s="30">
        <v>0</v>
      </c>
      <c r="W75" s="31">
        <f t="shared" si="1"/>
        <v>275</v>
      </c>
    </row>
    <row r="76" spans="1:23">
      <c r="A76">
        <v>2025</v>
      </c>
      <c r="B76" t="s">
        <v>73</v>
      </c>
      <c r="C76" t="s">
        <v>275</v>
      </c>
      <c r="D76" t="s">
        <v>781</v>
      </c>
      <c r="E76" t="s">
        <v>599</v>
      </c>
      <c r="F76" t="s">
        <v>599</v>
      </c>
      <c r="G76" t="s">
        <v>599</v>
      </c>
      <c r="H76" t="s">
        <v>599</v>
      </c>
      <c r="I76">
        <v>406</v>
      </c>
      <c r="J76" s="30">
        <v>88</v>
      </c>
      <c r="K76" s="30">
        <v>77</v>
      </c>
      <c r="L76" s="30">
        <v>74</v>
      </c>
      <c r="M76" s="30">
        <v>72</v>
      </c>
      <c r="N76" s="30">
        <v>69</v>
      </c>
      <c r="O76" s="30">
        <v>3</v>
      </c>
      <c r="P76" s="30">
        <v>0</v>
      </c>
      <c r="Q76" s="30">
        <v>0</v>
      </c>
      <c r="R76" s="30">
        <v>0</v>
      </c>
      <c r="S76" s="30">
        <v>0</v>
      </c>
      <c r="T76" s="30">
        <v>0</v>
      </c>
      <c r="U76" s="30">
        <v>0</v>
      </c>
      <c r="V76" s="30">
        <v>0</v>
      </c>
      <c r="W76" s="31">
        <f t="shared" si="1"/>
        <v>383</v>
      </c>
    </row>
    <row r="77" spans="1:23">
      <c r="A77">
        <v>2025</v>
      </c>
      <c r="B77" t="s">
        <v>74</v>
      </c>
      <c r="C77" t="s">
        <v>614</v>
      </c>
      <c r="D77" t="s">
        <v>782</v>
      </c>
      <c r="E77" t="s">
        <v>684</v>
      </c>
      <c r="F77" t="s">
        <v>599</v>
      </c>
      <c r="G77" t="s">
        <v>599</v>
      </c>
      <c r="H77" t="s">
        <v>599</v>
      </c>
      <c r="I77">
        <v>406</v>
      </c>
      <c r="J77" s="30">
        <v>0</v>
      </c>
      <c r="K77" s="30">
        <v>0</v>
      </c>
      <c r="L77" s="30">
        <v>43</v>
      </c>
      <c r="M77" s="30">
        <v>47</v>
      </c>
      <c r="N77" s="30">
        <v>14</v>
      </c>
      <c r="O77" s="30">
        <v>70</v>
      </c>
      <c r="P77" s="30">
        <v>57</v>
      </c>
      <c r="Q77" s="30">
        <v>38</v>
      </c>
      <c r="R77" s="30">
        <v>43</v>
      </c>
      <c r="S77" s="30">
        <v>0</v>
      </c>
      <c r="T77" s="30">
        <v>0</v>
      </c>
      <c r="U77" s="30">
        <v>0</v>
      </c>
      <c r="V77" s="30">
        <v>0</v>
      </c>
      <c r="W77" s="31">
        <f t="shared" si="1"/>
        <v>312</v>
      </c>
    </row>
    <row r="78" spans="1:23">
      <c r="A78">
        <v>2025</v>
      </c>
      <c r="B78" t="s">
        <v>75</v>
      </c>
      <c r="C78" t="s">
        <v>276</v>
      </c>
      <c r="D78" t="s">
        <v>783</v>
      </c>
      <c r="E78" t="s">
        <v>599</v>
      </c>
      <c r="F78" t="s">
        <v>599</v>
      </c>
      <c r="G78" t="s">
        <v>599</v>
      </c>
      <c r="H78" t="s">
        <v>599</v>
      </c>
      <c r="I78">
        <v>406</v>
      </c>
      <c r="J78" s="30">
        <v>60</v>
      </c>
      <c r="K78" s="30">
        <v>101</v>
      </c>
      <c r="L78" s="30">
        <v>110</v>
      </c>
      <c r="M78" s="30">
        <v>93</v>
      </c>
      <c r="N78" s="30">
        <v>94</v>
      </c>
      <c r="O78" s="30">
        <v>4</v>
      </c>
      <c r="P78" s="30">
        <v>0</v>
      </c>
      <c r="Q78" s="30">
        <v>0</v>
      </c>
      <c r="R78" s="30">
        <v>0</v>
      </c>
      <c r="S78" s="30">
        <v>0</v>
      </c>
      <c r="T78" s="30">
        <v>0</v>
      </c>
      <c r="U78" s="30">
        <v>0</v>
      </c>
      <c r="V78" s="30">
        <v>0</v>
      </c>
      <c r="W78" s="31">
        <f t="shared" si="1"/>
        <v>462</v>
      </c>
    </row>
    <row r="79" spans="1:23">
      <c r="A79">
        <v>2025</v>
      </c>
      <c r="B79" t="s">
        <v>76</v>
      </c>
      <c r="C79" t="s">
        <v>470</v>
      </c>
      <c r="D79" t="s">
        <v>784</v>
      </c>
      <c r="E79" t="s">
        <v>599</v>
      </c>
      <c r="F79" t="s">
        <v>599</v>
      </c>
      <c r="G79" t="s">
        <v>599</v>
      </c>
      <c r="H79" t="s">
        <v>599</v>
      </c>
      <c r="I79">
        <v>406</v>
      </c>
      <c r="J79" s="30">
        <v>0</v>
      </c>
      <c r="K79" s="30">
        <v>0</v>
      </c>
      <c r="L79" s="30">
        <v>0</v>
      </c>
      <c r="M79" s="30">
        <v>0</v>
      </c>
      <c r="N79" s="30">
        <v>0</v>
      </c>
      <c r="O79" s="30">
        <v>0</v>
      </c>
      <c r="P79" s="30">
        <v>0</v>
      </c>
      <c r="Q79" s="30">
        <v>0</v>
      </c>
      <c r="R79" s="30">
        <v>0</v>
      </c>
      <c r="S79" s="30">
        <v>26</v>
      </c>
      <c r="T79" s="30">
        <v>49</v>
      </c>
      <c r="U79" s="30">
        <v>39</v>
      </c>
      <c r="V79" s="30">
        <v>37</v>
      </c>
      <c r="W79" s="31">
        <f t="shared" si="1"/>
        <v>151</v>
      </c>
    </row>
    <row r="80" spans="1:23">
      <c r="A80">
        <v>2025</v>
      </c>
      <c r="B80" t="s">
        <v>77</v>
      </c>
      <c r="C80" t="s">
        <v>471</v>
      </c>
      <c r="D80" t="s">
        <v>785</v>
      </c>
      <c r="E80" t="s">
        <v>599</v>
      </c>
      <c r="F80" t="s">
        <v>599</v>
      </c>
      <c r="G80" t="s">
        <v>599</v>
      </c>
      <c r="H80" t="s">
        <v>599</v>
      </c>
      <c r="I80">
        <v>406</v>
      </c>
      <c r="J80" s="30">
        <v>40</v>
      </c>
      <c r="K80" s="30">
        <v>48</v>
      </c>
      <c r="L80" s="30">
        <v>40</v>
      </c>
      <c r="M80" s="30">
        <v>40</v>
      </c>
      <c r="N80" s="30">
        <v>43</v>
      </c>
      <c r="O80" s="30">
        <v>44</v>
      </c>
      <c r="P80" s="30">
        <v>0</v>
      </c>
      <c r="Q80" s="30">
        <v>0</v>
      </c>
      <c r="R80" s="30">
        <v>0</v>
      </c>
      <c r="S80" s="30">
        <v>0</v>
      </c>
      <c r="T80" s="30">
        <v>0</v>
      </c>
      <c r="U80" s="30">
        <v>0</v>
      </c>
      <c r="V80" s="30">
        <v>0</v>
      </c>
      <c r="W80" s="31">
        <f t="shared" si="1"/>
        <v>255</v>
      </c>
    </row>
    <row r="81" spans="1:23">
      <c r="A81">
        <v>2025</v>
      </c>
      <c r="B81" t="s">
        <v>78</v>
      </c>
      <c r="C81" t="s">
        <v>472</v>
      </c>
      <c r="D81" t="s">
        <v>786</v>
      </c>
      <c r="E81" t="s">
        <v>787</v>
      </c>
      <c r="F81" t="s">
        <v>599</v>
      </c>
      <c r="G81" t="s">
        <v>599</v>
      </c>
      <c r="H81" t="s">
        <v>599</v>
      </c>
      <c r="I81">
        <v>406</v>
      </c>
      <c r="J81" s="30">
        <v>22</v>
      </c>
      <c r="K81" s="30">
        <v>49</v>
      </c>
      <c r="L81" s="30">
        <v>34</v>
      </c>
      <c r="M81" s="30">
        <v>54</v>
      </c>
      <c r="N81" s="30">
        <v>43</v>
      </c>
      <c r="O81" s="30">
        <v>71</v>
      </c>
      <c r="P81" s="30">
        <v>64</v>
      </c>
      <c r="Q81" s="30">
        <v>49</v>
      </c>
      <c r="R81" s="30">
        <v>0</v>
      </c>
      <c r="S81" s="30">
        <v>0</v>
      </c>
      <c r="T81" s="30">
        <v>0</v>
      </c>
      <c r="U81" s="30">
        <v>0</v>
      </c>
      <c r="V81" s="30">
        <v>0</v>
      </c>
      <c r="W81" s="31">
        <f t="shared" si="1"/>
        <v>386</v>
      </c>
    </row>
    <row r="82" spans="1:23">
      <c r="A82">
        <v>2025</v>
      </c>
      <c r="B82" t="s">
        <v>79</v>
      </c>
      <c r="C82" t="s">
        <v>615</v>
      </c>
      <c r="D82" t="s">
        <v>776</v>
      </c>
      <c r="E82" t="s">
        <v>599</v>
      </c>
      <c r="F82" t="s">
        <v>599</v>
      </c>
      <c r="G82" t="s">
        <v>599</v>
      </c>
      <c r="H82" t="s">
        <v>599</v>
      </c>
      <c r="I82">
        <v>406</v>
      </c>
      <c r="J82" s="30">
        <v>0</v>
      </c>
      <c r="K82" s="30">
        <v>0</v>
      </c>
      <c r="L82" s="30">
        <v>0</v>
      </c>
      <c r="M82" s="30">
        <v>0</v>
      </c>
      <c r="N82" s="30">
        <v>0</v>
      </c>
      <c r="O82" s="30">
        <v>0</v>
      </c>
      <c r="P82" s="30">
        <v>33</v>
      </c>
      <c r="Q82" s="30">
        <v>54</v>
      </c>
      <c r="R82" s="30">
        <v>61</v>
      </c>
      <c r="S82" s="30">
        <v>0</v>
      </c>
      <c r="T82" s="30">
        <v>0</v>
      </c>
      <c r="U82" s="30">
        <v>0</v>
      </c>
      <c r="V82" s="30">
        <v>0</v>
      </c>
      <c r="W82" s="31">
        <f t="shared" si="1"/>
        <v>148</v>
      </c>
    </row>
    <row r="83" spans="1:23">
      <c r="A83">
        <v>2025</v>
      </c>
      <c r="B83" t="s">
        <v>80</v>
      </c>
      <c r="C83" t="s">
        <v>473</v>
      </c>
      <c r="D83" t="s">
        <v>788</v>
      </c>
      <c r="E83" t="s">
        <v>599</v>
      </c>
      <c r="F83" t="s">
        <v>599</v>
      </c>
      <c r="G83" t="s">
        <v>599</v>
      </c>
      <c r="H83" t="s">
        <v>599</v>
      </c>
      <c r="I83">
        <v>406</v>
      </c>
      <c r="J83" s="30">
        <v>16</v>
      </c>
      <c r="K83" s="30">
        <v>25</v>
      </c>
      <c r="L83" s="30">
        <v>33</v>
      </c>
      <c r="M83" s="30">
        <v>36</v>
      </c>
      <c r="N83" s="30">
        <v>31</v>
      </c>
      <c r="O83" s="30">
        <v>40</v>
      </c>
      <c r="P83" s="30">
        <v>0</v>
      </c>
      <c r="Q83" s="30">
        <v>0</v>
      </c>
      <c r="R83" s="30">
        <v>0</v>
      </c>
      <c r="S83" s="30">
        <v>0</v>
      </c>
      <c r="T83" s="30">
        <v>0</v>
      </c>
      <c r="U83" s="30">
        <v>0</v>
      </c>
      <c r="V83" s="30">
        <v>0</v>
      </c>
      <c r="W83" s="31">
        <f t="shared" si="1"/>
        <v>181</v>
      </c>
    </row>
    <row r="84" spans="1:23">
      <c r="A84">
        <v>2025</v>
      </c>
      <c r="B84" t="s">
        <v>81</v>
      </c>
      <c r="C84" t="s">
        <v>616</v>
      </c>
      <c r="D84" t="s">
        <v>789</v>
      </c>
      <c r="E84" t="s">
        <v>723</v>
      </c>
      <c r="F84" t="s">
        <v>780</v>
      </c>
      <c r="G84" t="s">
        <v>599</v>
      </c>
      <c r="H84" t="s">
        <v>599</v>
      </c>
      <c r="I84">
        <v>406</v>
      </c>
      <c r="J84" s="30">
        <v>31</v>
      </c>
      <c r="K84" s="30">
        <v>14</v>
      </c>
      <c r="L84" s="30">
        <v>18</v>
      </c>
      <c r="M84" s="30">
        <v>22</v>
      </c>
      <c r="N84" s="30">
        <v>26</v>
      </c>
      <c r="O84" s="30">
        <v>0</v>
      </c>
      <c r="P84" s="30">
        <v>47</v>
      </c>
      <c r="Q84" s="30">
        <v>52</v>
      </c>
      <c r="R84" s="30">
        <v>29</v>
      </c>
      <c r="S84" s="30">
        <v>158</v>
      </c>
      <c r="T84" s="30">
        <v>74</v>
      </c>
      <c r="U84" s="30">
        <v>51</v>
      </c>
      <c r="V84" s="30">
        <v>2</v>
      </c>
      <c r="W84" s="31">
        <f t="shared" si="1"/>
        <v>524</v>
      </c>
    </row>
    <row r="85" spans="1:23">
      <c r="A85">
        <v>2025</v>
      </c>
      <c r="B85" t="s">
        <v>82</v>
      </c>
      <c r="C85" t="s">
        <v>617</v>
      </c>
      <c r="D85" t="s">
        <v>790</v>
      </c>
      <c r="E85" t="s">
        <v>599</v>
      </c>
      <c r="F85" t="s">
        <v>599</v>
      </c>
      <c r="G85" t="s">
        <v>599</v>
      </c>
      <c r="H85" t="s">
        <v>599</v>
      </c>
      <c r="I85">
        <v>406</v>
      </c>
      <c r="J85" s="30">
        <v>28</v>
      </c>
      <c r="K85" s="30">
        <v>28</v>
      </c>
      <c r="L85" s="30">
        <v>25</v>
      </c>
      <c r="M85" s="30">
        <v>28</v>
      </c>
      <c r="N85" s="30">
        <v>32</v>
      </c>
      <c r="O85" s="30">
        <v>0</v>
      </c>
      <c r="P85" s="30">
        <v>0</v>
      </c>
      <c r="Q85" s="30">
        <v>0</v>
      </c>
      <c r="R85" s="30">
        <v>0</v>
      </c>
      <c r="S85" s="30">
        <v>0</v>
      </c>
      <c r="T85" s="30">
        <v>0</v>
      </c>
      <c r="U85" s="30">
        <v>0</v>
      </c>
      <c r="V85" s="30">
        <v>0</v>
      </c>
      <c r="W85" s="31">
        <f t="shared" si="1"/>
        <v>141</v>
      </c>
    </row>
    <row r="86" spans="1:23">
      <c r="A86">
        <v>2025</v>
      </c>
      <c r="B86" t="s">
        <v>83</v>
      </c>
      <c r="C86" t="s">
        <v>618</v>
      </c>
      <c r="D86" t="s">
        <v>791</v>
      </c>
      <c r="E86" t="s">
        <v>792</v>
      </c>
      <c r="F86" t="s">
        <v>599</v>
      </c>
      <c r="G86" t="s">
        <v>599</v>
      </c>
      <c r="H86" t="s">
        <v>599</v>
      </c>
      <c r="I86">
        <v>406</v>
      </c>
      <c r="J86" s="30">
        <v>66</v>
      </c>
      <c r="K86" s="30">
        <v>65</v>
      </c>
      <c r="L86" s="30">
        <v>69</v>
      </c>
      <c r="M86" s="30">
        <v>56</v>
      </c>
      <c r="N86" s="30">
        <v>71</v>
      </c>
      <c r="O86" s="30">
        <v>47</v>
      </c>
      <c r="P86" s="30">
        <v>0</v>
      </c>
      <c r="Q86" s="30">
        <v>0</v>
      </c>
      <c r="R86" s="30">
        <v>0</v>
      </c>
      <c r="S86" s="30">
        <v>0</v>
      </c>
      <c r="T86" s="30">
        <v>0</v>
      </c>
      <c r="U86" s="30">
        <v>0</v>
      </c>
      <c r="V86" s="30">
        <v>0</v>
      </c>
      <c r="W86" s="31">
        <f t="shared" si="1"/>
        <v>374</v>
      </c>
    </row>
    <row r="87" spans="1:23">
      <c r="A87">
        <v>2025</v>
      </c>
      <c r="B87" t="s">
        <v>84</v>
      </c>
      <c r="C87" t="s">
        <v>619</v>
      </c>
      <c r="D87" t="s">
        <v>793</v>
      </c>
      <c r="E87" t="s">
        <v>794</v>
      </c>
      <c r="F87" t="s">
        <v>599</v>
      </c>
      <c r="G87" t="s">
        <v>599</v>
      </c>
      <c r="H87" t="s">
        <v>599</v>
      </c>
      <c r="I87">
        <v>406</v>
      </c>
      <c r="J87" s="30">
        <v>36</v>
      </c>
      <c r="K87" s="30">
        <v>50</v>
      </c>
      <c r="L87" s="30">
        <v>46</v>
      </c>
      <c r="M87" s="30">
        <v>44</v>
      </c>
      <c r="N87" s="30">
        <v>28</v>
      </c>
      <c r="O87" s="30">
        <v>69</v>
      </c>
      <c r="P87" s="30">
        <v>67</v>
      </c>
      <c r="Q87" s="30">
        <v>0</v>
      </c>
      <c r="R87" s="30">
        <v>0</v>
      </c>
      <c r="S87" s="30">
        <v>0</v>
      </c>
      <c r="T87" s="30">
        <v>0</v>
      </c>
      <c r="U87" s="30">
        <v>0</v>
      </c>
      <c r="V87" s="30">
        <v>0</v>
      </c>
      <c r="W87" s="31">
        <f t="shared" si="1"/>
        <v>340</v>
      </c>
    </row>
    <row r="88" spans="1:23">
      <c r="A88">
        <v>2025</v>
      </c>
      <c r="B88" t="s">
        <v>85</v>
      </c>
      <c r="C88" t="s">
        <v>620</v>
      </c>
      <c r="D88" t="s">
        <v>795</v>
      </c>
      <c r="E88" t="s">
        <v>599</v>
      </c>
      <c r="F88" t="s">
        <v>599</v>
      </c>
      <c r="G88" t="s">
        <v>599</v>
      </c>
      <c r="H88" t="s">
        <v>599</v>
      </c>
      <c r="I88">
        <v>406</v>
      </c>
      <c r="J88" s="30">
        <v>39</v>
      </c>
      <c r="K88" s="30">
        <v>45</v>
      </c>
      <c r="L88" s="30">
        <v>37</v>
      </c>
      <c r="M88" s="30">
        <v>39</v>
      </c>
      <c r="N88" s="30">
        <v>40</v>
      </c>
      <c r="O88" s="30">
        <v>0</v>
      </c>
      <c r="P88" s="30">
        <v>0</v>
      </c>
      <c r="Q88" s="30">
        <v>0</v>
      </c>
      <c r="R88" s="30">
        <v>0</v>
      </c>
      <c r="S88" s="30">
        <v>0</v>
      </c>
      <c r="T88" s="30">
        <v>0</v>
      </c>
      <c r="U88" s="30">
        <v>0</v>
      </c>
      <c r="V88" s="30">
        <v>0</v>
      </c>
      <c r="W88" s="31">
        <f t="shared" si="1"/>
        <v>200</v>
      </c>
    </row>
    <row r="89" spans="1:23">
      <c r="A89">
        <v>2025</v>
      </c>
      <c r="B89" t="s">
        <v>86</v>
      </c>
      <c r="C89" t="s">
        <v>474</v>
      </c>
      <c r="D89" t="s">
        <v>796</v>
      </c>
      <c r="E89" t="s">
        <v>599</v>
      </c>
      <c r="F89" t="s">
        <v>599</v>
      </c>
      <c r="G89" t="s">
        <v>599</v>
      </c>
      <c r="H89" t="s">
        <v>599</v>
      </c>
      <c r="I89">
        <v>406</v>
      </c>
      <c r="J89" s="30">
        <v>8</v>
      </c>
      <c r="K89" s="30">
        <v>71</v>
      </c>
      <c r="L89" s="30">
        <v>42</v>
      </c>
      <c r="M89" s="30">
        <v>45</v>
      </c>
      <c r="N89" s="30">
        <v>45</v>
      </c>
      <c r="O89" s="30">
        <v>78</v>
      </c>
      <c r="P89" s="30">
        <v>11</v>
      </c>
      <c r="Q89" s="30">
        <v>0</v>
      </c>
      <c r="R89" s="30">
        <v>0</v>
      </c>
      <c r="S89" s="30">
        <v>0</v>
      </c>
      <c r="T89" s="30">
        <v>0</v>
      </c>
      <c r="U89" s="30">
        <v>0</v>
      </c>
      <c r="V89" s="30">
        <v>0</v>
      </c>
      <c r="W89" s="31">
        <f t="shared" si="1"/>
        <v>300</v>
      </c>
    </row>
    <row r="90" spans="1:23">
      <c r="A90">
        <v>2025</v>
      </c>
      <c r="B90" t="s">
        <v>361</v>
      </c>
      <c r="C90" t="s">
        <v>475</v>
      </c>
      <c r="D90" t="s">
        <v>797</v>
      </c>
      <c r="E90" t="s">
        <v>599</v>
      </c>
      <c r="F90" t="s">
        <v>599</v>
      </c>
      <c r="G90" t="s">
        <v>599</v>
      </c>
      <c r="H90" t="s">
        <v>599</v>
      </c>
      <c r="I90">
        <v>406</v>
      </c>
      <c r="J90" s="30">
        <v>0</v>
      </c>
      <c r="K90" s="30">
        <v>0</v>
      </c>
      <c r="L90" s="30">
        <v>0</v>
      </c>
      <c r="M90" s="30">
        <v>0</v>
      </c>
      <c r="N90" s="30">
        <v>0</v>
      </c>
      <c r="O90" s="30">
        <v>0</v>
      </c>
      <c r="P90" s="30">
        <v>31</v>
      </c>
      <c r="Q90" s="30">
        <v>47</v>
      </c>
      <c r="R90" s="30">
        <v>51</v>
      </c>
      <c r="S90" s="30">
        <v>0</v>
      </c>
      <c r="T90" s="30">
        <v>0</v>
      </c>
      <c r="U90" s="30">
        <v>0</v>
      </c>
      <c r="V90" s="30">
        <v>0</v>
      </c>
      <c r="W90" s="31">
        <f t="shared" si="1"/>
        <v>129</v>
      </c>
    </row>
    <row r="91" spans="1:23">
      <c r="A91">
        <v>2025</v>
      </c>
      <c r="B91" t="s">
        <v>660</v>
      </c>
      <c r="C91" t="s">
        <v>798</v>
      </c>
      <c r="D91" t="s">
        <v>713</v>
      </c>
      <c r="E91" t="s">
        <v>599</v>
      </c>
      <c r="F91" t="s">
        <v>599</v>
      </c>
      <c r="G91" t="s">
        <v>599</v>
      </c>
      <c r="H91" t="s">
        <v>599</v>
      </c>
      <c r="I91">
        <v>406</v>
      </c>
      <c r="J91" s="30">
        <v>35</v>
      </c>
      <c r="K91" s="30">
        <v>65</v>
      </c>
      <c r="L91" s="30">
        <v>2</v>
      </c>
      <c r="M91" s="30">
        <v>0</v>
      </c>
      <c r="N91" s="30">
        <v>0</v>
      </c>
      <c r="O91" s="30">
        <v>0</v>
      </c>
      <c r="P91" s="30">
        <v>0</v>
      </c>
      <c r="Q91" s="30">
        <v>0</v>
      </c>
      <c r="R91" s="30">
        <v>0</v>
      </c>
      <c r="S91" s="30">
        <v>0</v>
      </c>
      <c r="T91" s="30">
        <v>0</v>
      </c>
      <c r="U91" s="30">
        <v>0</v>
      </c>
      <c r="V91" s="30">
        <v>0</v>
      </c>
      <c r="W91" s="31">
        <f t="shared" si="1"/>
        <v>102</v>
      </c>
    </row>
    <row r="92" spans="1:23">
      <c r="A92">
        <v>2025</v>
      </c>
      <c r="B92" t="s">
        <v>661</v>
      </c>
      <c r="C92" t="s">
        <v>799</v>
      </c>
      <c r="D92" t="s">
        <v>764</v>
      </c>
      <c r="E92" t="s">
        <v>599</v>
      </c>
      <c r="F92" t="s">
        <v>599</v>
      </c>
      <c r="G92" t="s">
        <v>599</v>
      </c>
      <c r="H92" t="s">
        <v>599</v>
      </c>
      <c r="I92">
        <v>406</v>
      </c>
      <c r="J92" s="30">
        <v>58</v>
      </c>
      <c r="K92" s="30">
        <v>69</v>
      </c>
      <c r="L92" s="30">
        <v>0</v>
      </c>
      <c r="M92" s="30">
        <v>0</v>
      </c>
      <c r="N92" s="30">
        <v>0</v>
      </c>
      <c r="O92" s="30">
        <v>0</v>
      </c>
      <c r="P92" s="30">
        <v>0</v>
      </c>
      <c r="Q92" s="30">
        <v>0</v>
      </c>
      <c r="R92" s="30">
        <v>0</v>
      </c>
      <c r="S92" s="30">
        <v>0</v>
      </c>
      <c r="T92" s="30">
        <v>0</v>
      </c>
      <c r="U92" s="30">
        <v>0</v>
      </c>
      <c r="V92" s="30">
        <v>0</v>
      </c>
      <c r="W92" s="31">
        <f t="shared" si="1"/>
        <v>127</v>
      </c>
    </row>
    <row r="93" spans="1:23">
      <c r="A93">
        <v>2025</v>
      </c>
      <c r="B93" t="s">
        <v>87</v>
      </c>
      <c r="C93" t="s">
        <v>800</v>
      </c>
      <c r="D93" t="s">
        <v>801</v>
      </c>
      <c r="E93" t="s">
        <v>599</v>
      </c>
      <c r="F93" t="s">
        <v>599</v>
      </c>
      <c r="G93" t="s">
        <v>599</v>
      </c>
      <c r="H93" t="s">
        <v>599</v>
      </c>
      <c r="I93">
        <v>406</v>
      </c>
      <c r="J93" s="30">
        <v>44</v>
      </c>
      <c r="K93" s="30">
        <v>70</v>
      </c>
      <c r="L93" s="30">
        <v>69</v>
      </c>
      <c r="M93" s="30">
        <v>75</v>
      </c>
      <c r="N93" s="30">
        <v>72</v>
      </c>
      <c r="O93" s="30">
        <v>61</v>
      </c>
      <c r="P93" s="30">
        <v>0</v>
      </c>
      <c r="Q93" s="30">
        <v>0</v>
      </c>
      <c r="R93" s="30">
        <v>1</v>
      </c>
      <c r="S93" s="30">
        <v>116</v>
      </c>
      <c r="T93" s="30">
        <v>65</v>
      </c>
      <c r="U93" s="30">
        <v>67</v>
      </c>
      <c r="V93" s="30">
        <v>52</v>
      </c>
      <c r="W93" s="31">
        <f t="shared" si="1"/>
        <v>692</v>
      </c>
    </row>
    <row r="94" spans="1:23">
      <c r="A94">
        <v>2025</v>
      </c>
      <c r="B94" t="s">
        <v>88</v>
      </c>
      <c r="C94" t="s">
        <v>476</v>
      </c>
      <c r="D94" t="s">
        <v>802</v>
      </c>
      <c r="E94" t="s">
        <v>803</v>
      </c>
      <c r="F94" t="s">
        <v>599</v>
      </c>
      <c r="G94" t="s">
        <v>599</v>
      </c>
      <c r="H94" t="s">
        <v>599</v>
      </c>
      <c r="I94">
        <v>406</v>
      </c>
      <c r="J94" s="30">
        <v>46</v>
      </c>
      <c r="K94" s="30">
        <v>54</v>
      </c>
      <c r="L94" s="30">
        <v>54</v>
      </c>
      <c r="M94" s="30">
        <v>65</v>
      </c>
      <c r="N94" s="30">
        <v>75</v>
      </c>
      <c r="O94" s="30">
        <v>89</v>
      </c>
      <c r="P94" s="30">
        <v>91</v>
      </c>
      <c r="Q94" s="30">
        <v>87</v>
      </c>
      <c r="R94" s="30">
        <v>97</v>
      </c>
      <c r="S94" s="30">
        <v>0</v>
      </c>
      <c r="T94" s="30">
        <v>0</v>
      </c>
      <c r="U94" s="30">
        <v>0</v>
      </c>
      <c r="V94" s="30">
        <v>0</v>
      </c>
      <c r="W94" s="31">
        <f t="shared" si="1"/>
        <v>658</v>
      </c>
    </row>
    <row r="95" spans="1:23">
      <c r="A95">
        <v>2025</v>
      </c>
      <c r="B95" t="s">
        <v>89</v>
      </c>
      <c r="C95" t="s">
        <v>621</v>
      </c>
      <c r="D95" t="s">
        <v>804</v>
      </c>
      <c r="E95" t="s">
        <v>599</v>
      </c>
      <c r="F95" t="s">
        <v>599</v>
      </c>
      <c r="G95" t="s">
        <v>599</v>
      </c>
      <c r="H95" t="s">
        <v>599</v>
      </c>
      <c r="I95">
        <v>406</v>
      </c>
      <c r="J95" s="30">
        <v>0</v>
      </c>
      <c r="K95" s="30">
        <v>0</v>
      </c>
      <c r="L95" s="30">
        <v>12</v>
      </c>
      <c r="M95" s="30">
        <v>9</v>
      </c>
      <c r="N95" s="30">
        <v>13</v>
      </c>
      <c r="O95" s="30">
        <v>11</v>
      </c>
      <c r="P95" s="30">
        <v>13</v>
      </c>
      <c r="Q95" s="30">
        <v>0</v>
      </c>
      <c r="R95" s="30">
        <v>0</v>
      </c>
      <c r="S95" s="30">
        <v>0</v>
      </c>
      <c r="T95" s="30">
        <v>0</v>
      </c>
      <c r="U95" s="30">
        <v>0</v>
      </c>
      <c r="V95" s="30">
        <v>0</v>
      </c>
      <c r="W95" s="31">
        <f t="shared" si="1"/>
        <v>58</v>
      </c>
    </row>
    <row r="96" spans="1:23">
      <c r="A96">
        <v>2025</v>
      </c>
      <c r="B96" t="s">
        <v>90</v>
      </c>
      <c r="C96" t="s">
        <v>477</v>
      </c>
      <c r="D96" t="s">
        <v>805</v>
      </c>
      <c r="E96" t="s">
        <v>806</v>
      </c>
      <c r="F96" t="s">
        <v>599</v>
      </c>
      <c r="G96" t="s">
        <v>599</v>
      </c>
      <c r="H96" t="s">
        <v>599</v>
      </c>
      <c r="I96">
        <v>406</v>
      </c>
      <c r="J96" s="30">
        <v>51</v>
      </c>
      <c r="K96" s="30">
        <v>55</v>
      </c>
      <c r="L96" s="30">
        <v>50</v>
      </c>
      <c r="M96" s="30">
        <v>56</v>
      </c>
      <c r="N96" s="30">
        <v>54</v>
      </c>
      <c r="O96" s="30">
        <v>58</v>
      </c>
      <c r="P96" s="30">
        <v>38</v>
      </c>
      <c r="Q96" s="30">
        <v>51</v>
      </c>
      <c r="R96" s="30">
        <v>32</v>
      </c>
      <c r="S96" s="30">
        <v>0</v>
      </c>
      <c r="T96" s="30">
        <v>0</v>
      </c>
      <c r="U96" s="30">
        <v>0</v>
      </c>
      <c r="V96" s="30">
        <v>0</v>
      </c>
      <c r="W96" s="31">
        <f t="shared" si="1"/>
        <v>445</v>
      </c>
    </row>
    <row r="97" spans="1:23">
      <c r="A97">
        <v>2025</v>
      </c>
      <c r="B97" t="s">
        <v>91</v>
      </c>
      <c r="C97" t="s">
        <v>622</v>
      </c>
      <c r="D97" t="s">
        <v>807</v>
      </c>
      <c r="E97" t="s">
        <v>599</v>
      </c>
      <c r="F97" t="s">
        <v>599</v>
      </c>
      <c r="G97" t="s">
        <v>599</v>
      </c>
      <c r="H97" t="s">
        <v>599</v>
      </c>
      <c r="I97">
        <v>406</v>
      </c>
      <c r="J97" s="30">
        <v>52</v>
      </c>
      <c r="K97" s="30">
        <v>48</v>
      </c>
      <c r="L97" s="30">
        <v>62</v>
      </c>
      <c r="M97" s="30">
        <v>57</v>
      </c>
      <c r="N97" s="30">
        <v>54</v>
      </c>
      <c r="O97" s="30">
        <v>54</v>
      </c>
      <c r="P97" s="30">
        <v>53</v>
      </c>
      <c r="Q97" s="30">
        <v>51</v>
      </c>
      <c r="R97" s="30">
        <v>53</v>
      </c>
      <c r="S97" s="30">
        <v>0</v>
      </c>
      <c r="T97" s="30">
        <v>0</v>
      </c>
      <c r="U97" s="30">
        <v>0</v>
      </c>
      <c r="V97" s="30">
        <v>0</v>
      </c>
      <c r="W97" s="31">
        <f t="shared" si="1"/>
        <v>484</v>
      </c>
    </row>
    <row r="98" spans="1:23">
      <c r="A98">
        <v>2025</v>
      </c>
      <c r="B98" t="s">
        <v>92</v>
      </c>
      <c r="C98" t="s">
        <v>277</v>
      </c>
      <c r="D98" t="s">
        <v>808</v>
      </c>
      <c r="E98" t="s">
        <v>599</v>
      </c>
      <c r="F98" t="s">
        <v>599</v>
      </c>
      <c r="G98" t="s">
        <v>599</v>
      </c>
      <c r="H98" t="s">
        <v>599</v>
      </c>
      <c r="I98">
        <v>406</v>
      </c>
      <c r="J98" s="30">
        <v>20</v>
      </c>
      <c r="K98" s="30">
        <v>23</v>
      </c>
      <c r="L98" s="30">
        <v>23</v>
      </c>
      <c r="M98" s="30">
        <v>27</v>
      </c>
      <c r="N98" s="30">
        <v>29</v>
      </c>
      <c r="O98" s="30">
        <v>39</v>
      </c>
      <c r="P98" s="30">
        <v>40</v>
      </c>
      <c r="Q98" s="30">
        <v>53</v>
      </c>
      <c r="R98" s="30">
        <v>53</v>
      </c>
      <c r="S98" s="30">
        <v>0</v>
      </c>
      <c r="T98" s="30">
        <v>0</v>
      </c>
      <c r="U98" s="30">
        <v>0</v>
      </c>
      <c r="V98" s="30">
        <v>0</v>
      </c>
      <c r="W98" s="31">
        <f t="shared" si="1"/>
        <v>307</v>
      </c>
    </row>
    <row r="99" spans="1:23">
      <c r="A99">
        <v>2025</v>
      </c>
      <c r="B99" t="s">
        <v>93</v>
      </c>
      <c r="C99" t="s">
        <v>478</v>
      </c>
      <c r="D99" t="s">
        <v>809</v>
      </c>
      <c r="E99" t="s">
        <v>599</v>
      </c>
      <c r="F99" t="s">
        <v>599</v>
      </c>
      <c r="G99" t="s">
        <v>599</v>
      </c>
      <c r="H99" t="s">
        <v>599</v>
      </c>
      <c r="I99">
        <v>406</v>
      </c>
      <c r="J99" s="30">
        <v>53</v>
      </c>
      <c r="K99" s="30">
        <v>51</v>
      </c>
      <c r="L99" s="30">
        <v>67</v>
      </c>
      <c r="M99" s="30">
        <v>56</v>
      </c>
      <c r="N99" s="30">
        <v>55</v>
      </c>
      <c r="O99" s="30">
        <v>0</v>
      </c>
      <c r="P99" s="30">
        <v>0</v>
      </c>
      <c r="Q99" s="30">
        <v>0</v>
      </c>
      <c r="R99" s="30">
        <v>0</v>
      </c>
      <c r="S99" s="30">
        <v>0</v>
      </c>
      <c r="T99" s="30">
        <v>0</v>
      </c>
      <c r="U99" s="30">
        <v>0</v>
      </c>
      <c r="V99" s="30">
        <v>0</v>
      </c>
      <c r="W99" s="31">
        <f t="shared" si="1"/>
        <v>282</v>
      </c>
    </row>
    <row r="100" spans="1:23">
      <c r="A100">
        <v>2025</v>
      </c>
      <c r="B100" t="s">
        <v>94</v>
      </c>
      <c r="C100" t="s">
        <v>479</v>
      </c>
      <c r="D100" t="s">
        <v>810</v>
      </c>
      <c r="E100" t="s">
        <v>811</v>
      </c>
      <c r="F100" t="s">
        <v>599</v>
      </c>
      <c r="G100" t="s">
        <v>599</v>
      </c>
      <c r="H100" t="s">
        <v>599</v>
      </c>
      <c r="I100">
        <v>406</v>
      </c>
      <c r="J100" s="30">
        <v>48</v>
      </c>
      <c r="K100" s="30">
        <v>63</v>
      </c>
      <c r="L100" s="30">
        <v>49</v>
      </c>
      <c r="M100" s="30">
        <v>74</v>
      </c>
      <c r="N100" s="30">
        <v>57</v>
      </c>
      <c r="O100" s="30">
        <v>100</v>
      </c>
      <c r="P100" s="30">
        <v>78</v>
      </c>
      <c r="Q100" s="30">
        <v>72</v>
      </c>
      <c r="R100" s="30">
        <v>49</v>
      </c>
      <c r="S100" s="30">
        <v>0</v>
      </c>
      <c r="T100" s="30">
        <v>0</v>
      </c>
      <c r="U100" s="30">
        <v>0</v>
      </c>
      <c r="V100" s="30">
        <v>0</v>
      </c>
      <c r="W100" s="31">
        <f t="shared" si="1"/>
        <v>590</v>
      </c>
    </row>
    <row r="101" spans="1:23">
      <c r="A101">
        <v>2025</v>
      </c>
      <c r="B101" t="s">
        <v>95</v>
      </c>
      <c r="C101" t="s">
        <v>480</v>
      </c>
      <c r="D101" t="s">
        <v>812</v>
      </c>
      <c r="E101" t="s">
        <v>599</v>
      </c>
      <c r="F101" t="s">
        <v>599</v>
      </c>
      <c r="G101" t="s">
        <v>599</v>
      </c>
      <c r="H101" t="s">
        <v>599</v>
      </c>
      <c r="I101">
        <v>406</v>
      </c>
      <c r="J101" s="30">
        <v>0</v>
      </c>
      <c r="K101" s="30">
        <v>0</v>
      </c>
      <c r="L101" s="30">
        <v>0</v>
      </c>
      <c r="M101" s="30">
        <v>0</v>
      </c>
      <c r="N101" s="30">
        <v>0</v>
      </c>
      <c r="O101" s="30">
        <v>0</v>
      </c>
      <c r="P101" s="30">
        <v>19</v>
      </c>
      <c r="Q101" s="30">
        <v>46</v>
      </c>
      <c r="R101" s="30">
        <v>45</v>
      </c>
      <c r="S101" s="30">
        <v>42</v>
      </c>
      <c r="T101" s="30">
        <v>37</v>
      </c>
      <c r="U101" s="30">
        <v>38</v>
      </c>
      <c r="V101" s="30">
        <v>42</v>
      </c>
      <c r="W101" s="31">
        <f t="shared" si="1"/>
        <v>269</v>
      </c>
    </row>
    <row r="102" spans="1:23">
      <c r="A102">
        <v>2025</v>
      </c>
      <c r="B102" t="s">
        <v>96</v>
      </c>
      <c r="C102" t="s">
        <v>623</v>
      </c>
      <c r="D102" t="s">
        <v>813</v>
      </c>
      <c r="E102" t="s">
        <v>599</v>
      </c>
      <c r="F102" t="s">
        <v>599</v>
      </c>
      <c r="G102" t="s">
        <v>599</v>
      </c>
      <c r="H102" t="s">
        <v>599</v>
      </c>
      <c r="I102">
        <v>406</v>
      </c>
      <c r="J102" s="30">
        <v>0</v>
      </c>
      <c r="K102" s="30">
        <v>0</v>
      </c>
      <c r="L102" s="30">
        <v>0</v>
      </c>
      <c r="M102" s="30">
        <v>0</v>
      </c>
      <c r="N102" s="30">
        <v>0</v>
      </c>
      <c r="O102" s="30">
        <v>0</v>
      </c>
      <c r="P102" s="30">
        <v>12</v>
      </c>
      <c r="Q102" s="30">
        <v>11</v>
      </c>
      <c r="R102" s="30">
        <v>19</v>
      </c>
      <c r="S102" s="30">
        <v>43</v>
      </c>
      <c r="T102" s="30">
        <v>34</v>
      </c>
      <c r="U102" s="30">
        <v>33</v>
      </c>
      <c r="V102" s="30">
        <v>20</v>
      </c>
      <c r="W102" s="31">
        <f t="shared" si="1"/>
        <v>172</v>
      </c>
    </row>
    <row r="103" spans="1:23">
      <c r="A103">
        <v>2025</v>
      </c>
      <c r="B103" t="s">
        <v>97</v>
      </c>
      <c r="C103" t="s">
        <v>481</v>
      </c>
      <c r="D103" t="s">
        <v>814</v>
      </c>
      <c r="E103" t="s">
        <v>599</v>
      </c>
      <c r="F103" t="s">
        <v>599</v>
      </c>
      <c r="G103" t="s">
        <v>599</v>
      </c>
      <c r="H103" t="s">
        <v>599</v>
      </c>
      <c r="I103">
        <v>406</v>
      </c>
      <c r="J103" s="30">
        <v>0</v>
      </c>
      <c r="K103" s="30">
        <v>0</v>
      </c>
      <c r="L103" s="30">
        <v>0</v>
      </c>
      <c r="M103" s="30">
        <v>0</v>
      </c>
      <c r="N103" s="30">
        <v>0</v>
      </c>
      <c r="O103" s="30">
        <v>0</v>
      </c>
      <c r="P103" s="30">
        <v>30</v>
      </c>
      <c r="Q103" s="30">
        <v>42</v>
      </c>
      <c r="R103" s="30">
        <v>43</v>
      </c>
      <c r="S103" s="30">
        <v>0</v>
      </c>
      <c r="T103" s="30">
        <v>0</v>
      </c>
      <c r="U103" s="30">
        <v>0</v>
      </c>
      <c r="V103" s="30">
        <v>0</v>
      </c>
      <c r="W103" s="31">
        <f t="shared" si="1"/>
        <v>115</v>
      </c>
    </row>
    <row r="104" spans="1:23">
      <c r="A104">
        <v>2025</v>
      </c>
      <c r="B104" t="s">
        <v>98</v>
      </c>
      <c r="C104" t="s">
        <v>482</v>
      </c>
      <c r="D104" t="s">
        <v>815</v>
      </c>
      <c r="E104" t="s">
        <v>599</v>
      </c>
      <c r="F104" t="s">
        <v>599</v>
      </c>
      <c r="G104" t="s">
        <v>599</v>
      </c>
      <c r="H104" t="s">
        <v>599</v>
      </c>
      <c r="I104">
        <v>406</v>
      </c>
      <c r="J104" s="30">
        <v>24</v>
      </c>
      <c r="K104" s="30">
        <v>36</v>
      </c>
      <c r="L104" s="30">
        <v>56</v>
      </c>
      <c r="M104" s="30">
        <v>64</v>
      </c>
      <c r="N104" s="30">
        <v>61</v>
      </c>
      <c r="O104" s="30">
        <v>55</v>
      </c>
      <c r="P104" s="30">
        <v>0</v>
      </c>
      <c r="Q104" s="30">
        <v>1</v>
      </c>
      <c r="R104" s="30">
        <v>0</v>
      </c>
      <c r="S104" s="30">
        <v>0</v>
      </c>
      <c r="T104" s="30">
        <v>0</v>
      </c>
      <c r="U104" s="30">
        <v>0</v>
      </c>
      <c r="V104" s="30">
        <v>0</v>
      </c>
      <c r="W104" s="31">
        <f t="shared" si="1"/>
        <v>297</v>
      </c>
    </row>
    <row r="105" spans="1:23">
      <c r="A105">
        <v>2025</v>
      </c>
      <c r="B105" t="s">
        <v>99</v>
      </c>
      <c r="C105" t="s">
        <v>483</v>
      </c>
      <c r="D105" t="s">
        <v>816</v>
      </c>
      <c r="E105" t="s">
        <v>599</v>
      </c>
      <c r="F105" t="s">
        <v>599</v>
      </c>
      <c r="G105" t="s">
        <v>599</v>
      </c>
      <c r="H105" t="s">
        <v>599</v>
      </c>
      <c r="I105">
        <v>406</v>
      </c>
      <c r="J105" s="30">
        <v>0</v>
      </c>
      <c r="K105" s="30">
        <v>0</v>
      </c>
      <c r="L105" s="30">
        <v>0</v>
      </c>
      <c r="M105" s="30">
        <v>0</v>
      </c>
      <c r="N105" s="30">
        <v>0</v>
      </c>
      <c r="O105" s="30">
        <v>0</v>
      </c>
      <c r="P105" s="30">
        <v>42</v>
      </c>
      <c r="Q105" s="30">
        <v>46</v>
      </c>
      <c r="R105" s="30">
        <v>67</v>
      </c>
      <c r="S105" s="30">
        <v>50</v>
      </c>
      <c r="T105" s="30">
        <v>51</v>
      </c>
      <c r="U105" s="30">
        <v>52</v>
      </c>
      <c r="V105" s="30">
        <v>70</v>
      </c>
      <c r="W105" s="31">
        <f t="shared" si="1"/>
        <v>378</v>
      </c>
    </row>
    <row r="106" spans="1:23">
      <c r="A106">
        <v>2025</v>
      </c>
      <c r="B106" t="s">
        <v>100</v>
      </c>
      <c r="C106" t="s">
        <v>624</v>
      </c>
      <c r="D106" t="s">
        <v>817</v>
      </c>
      <c r="E106" t="s">
        <v>599</v>
      </c>
      <c r="F106" t="s">
        <v>599</v>
      </c>
      <c r="G106" t="s">
        <v>599</v>
      </c>
      <c r="H106" t="s">
        <v>599</v>
      </c>
      <c r="I106">
        <v>406</v>
      </c>
      <c r="J106" s="30">
        <v>104</v>
      </c>
      <c r="K106" s="30">
        <v>108</v>
      </c>
      <c r="L106" s="30">
        <v>101</v>
      </c>
      <c r="M106" s="30">
        <v>90</v>
      </c>
      <c r="N106" s="30">
        <v>88</v>
      </c>
      <c r="O106" s="30">
        <v>87</v>
      </c>
      <c r="P106" s="30">
        <v>78</v>
      </c>
      <c r="Q106" s="30">
        <v>77</v>
      </c>
      <c r="R106" s="30">
        <v>73</v>
      </c>
      <c r="S106" s="30">
        <v>52</v>
      </c>
      <c r="T106" s="30">
        <v>61</v>
      </c>
      <c r="U106" s="30">
        <v>46</v>
      </c>
      <c r="V106" s="30">
        <v>48</v>
      </c>
      <c r="W106" s="31">
        <f t="shared" si="1"/>
        <v>1013</v>
      </c>
    </row>
    <row r="107" spans="1:23">
      <c r="A107">
        <v>2025</v>
      </c>
      <c r="B107" t="s">
        <v>101</v>
      </c>
      <c r="C107" t="s">
        <v>484</v>
      </c>
      <c r="D107" t="s">
        <v>818</v>
      </c>
      <c r="E107" t="s">
        <v>819</v>
      </c>
      <c r="F107" t="s">
        <v>599</v>
      </c>
      <c r="G107" t="s">
        <v>599</v>
      </c>
      <c r="H107" t="s">
        <v>599</v>
      </c>
      <c r="I107">
        <v>406</v>
      </c>
      <c r="J107" s="30">
        <v>59</v>
      </c>
      <c r="K107" s="30">
        <v>60</v>
      </c>
      <c r="L107" s="30">
        <v>55</v>
      </c>
      <c r="M107" s="30">
        <v>49</v>
      </c>
      <c r="N107" s="30">
        <v>51</v>
      </c>
      <c r="O107" s="30">
        <v>0</v>
      </c>
      <c r="P107" s="30">
        <v>75</v>
      </c>
      <c r="Q107" s="30">
        <v>76</v>
      </c>
      <c r="R107" s="30">
        <v>94</v>
      </c>
      <c r="S107" s="30">
        <v>89</v>
      </c>
      <c r="T107" s="30">
        <v>0</v>
      </c>
      <c r="U107" s="30">
        <v>0</v>
      </c>
      <c r="V107" s="30">
        <v>0</v>
      </c>
      <c r="W107" s="31">
        <f t="shared" si="1"/>
        <v>608</v>
      </c>
    </row>
    <row r="108" spans="1:23">
      <c r="A108">
        <v>2025</v>
      </c>
      <c r="B108" t="s">
        <v>102</v>
      </c>
      <c r="C108" t="s">
        <v>485</v>
      </c>
      <c r="D108" t="s">
        <v>820</v>
      </c>
      <c r="E108" t="s">
        <v>599</v>
      </c>
      <c r="F108" t="s">
        <v>599</v>
      </c>
      <c r="G108" t="s">
        <v>599</v>
      </c>
      <c r="H108" t="s">
        <v>599</v>
      </c>
      <c r="I108">
        <v>406</v>
      </c>
      <c r="J108" s="30">
        <v>15</v>
      </c>
      <c r="K108" s="30">
        <v>37</v>
      </c>
      <c r="L108" s="30">
        <v>32</v>
      </c>
      <c r="M108" s="30">
        <v>22</v>
      </c>
      <c r="N108" s="30">
        <v>26</v>
      </c>
      <c r="O108" s="30">
        <v>22</v>
      </c>
      <c r="P108" s="30">
        <v>0</v>
      </c>
      <c r="Q108" s="30">
        <v>0</v>
      </c>
      <c r="R108" s="30">
        <v>0</v>
      </c>
      <c r="S108" s="30">
        <v>0</v>
      </c>
      <c r="T108" s="30">
        <v>0</v>
      </c>
      <c r="U108" s="30">
        <v>0</v>
      </c>
      <c r="V108" s="30">
        <v>0</v>
      </c>
      <c r="W108" s="31">
        <f t="shared" si="1"/>
        <v>154</v>
      </c>
    </row>
    <row r="109" spans="1:23">
      <c r="A109">
        <v>2025</v>
      </c>
      <c r="B109" t="s">
        <v>103</v>
      </c>
      <c r="C109" t="s">
        <v>486</v>
      </c>
      <c r="D109" t="s">
        <v>821</v>
      </c>
      <c r="E109" t="s">
        <v>599</v>
      </c>
      <c r="F109" t="s">
        <v>599</v>
      </c>
      <c r="G109" t="s">
        <v>599</v>
      </c>
      <c r="H109" t="s">
        <v>599</v>
      </c>
      <c r="I109">
        <v>406</v>
      </c>
      <c r="J109" s="30">
        <v>13</v>
      </c>
      <c r="K109" s="30">
        <v>44</v>
      </c>
      <c r="L109" s="30">
        <v>46</v>
      </c>
      <c r="M109" s="30">
        <v>43</v>
      </c>
      <c r="N109" s="30">
        <v>58</v>
      </c>
      <c r="O109" s="30">
        <v>46</v>
      </c>
      <c r="P109" s="30">
        <v>0</v>
      </c>
      <c r="Q109" s="30">
        <v>0</v>
      </c>
      <c r="R109" s="30">
        <v>0</v>
      </c>
      <c r="S109" s="30">
        <v>0</v>
      </c>
      <c r="T109" s="30">
        <v>0</v>
      </c>
      <c r="U109" s="30">
        <v>0</v>
      </c>
      <c r="V109" s="30">
        <v>0</v>
      </c>
      <c r="W109" s="31">
        <f t="shared" si="1"/>
        <v>250</v>
      </c>
    </row>
    <row r="110" spans="1:23">
      <c r="A110">
        <v>2025</v>
      </c>
      <c r="B110" t="s">
        <v>104</v>
      </c>
      <c r="C110" t="s">
        <v>487</v>
      </c>
      <c r="D110" t="s">
        <v>822</v>
      </c>
      <c r="E110" t="s">
        <v>599</v>
      </c>
      <c r="F110" t="s">
        <v>599</v>
      </c>
      <c r="G110" t="s">
        <v>599</v>
      </c>
      <c r="H110" t="s">
        <v>599</v>
      </c>
      <c r="I110">
        <v>406</v>
      </c>
      <c r="J110" s="30">
        <v>0</v>
      </c>
      <c r="K110" s="30">
        <v>0</v>
      </c>
      <c r="L110" s="30">
        <v>1</v>
      </c>
      <c r="M110" s="30">
        <v>1</v>
      </c>
      <c r="N110" s="30">
        <v>2</v>
      </c>
      <c r="O110" s="30">
        <v>1</v>
      </c>
      <c r="P110" s="30">
        <v>1</v>
      </c>
      <c r="Q110" s="30">
        <v>4</v>
      </c>
      <c r="R110" s="30">
        <v>14</v>
      </c>
      <c r="S110" s="30">
        <v>32</v>
      </c>
      <c r="T110" s="30">
        <v>15</v>
      </c>
      <c r="U110" s="30">
        <v>10</v>
      </c>
      <c r="V110" s="30">
        <v>0</v>
      </c>
      <c r="W110" s="31">
        <f t="shared" si="1"/>
        <v>81</v>
      </c>
    </row>
    <row r="111" spans="1:23">
      <c r="A111">
        <v>2025</v>
      </c>
      <c r="B111" t="s">
        <v>105</v>
      </c>
      <c r="C111" t="s">
        <v>625</v>
      </c>
      <c r="D111" t="s">
        <v>823</v>
      </c>
      <c r="E111" t="s">
        <v>599</v>
      </c>
      <c r="F111" t="s">
        <v>599</v>
      </c>
      <c r="G111" t="s">
        <v>599</v>
      </c>
      <c r="H111" t="s">
        <v>599</v>
      </c>
      <c r="I111">
        <v>406</v>
      </c>
      <c r="J111" s="30">
        <v>50</v>
      </c>
      <c r="K111" s="30">
        <v>41</v>
      </c>
      <c r="L111" s="30">
        <v>33</v>
      </c>
      <c r="M111" s="30">
        <v>40</v>
      </c>
      <c r="N111" s="30">
        <v>35</v>
      </c>
      <c r="O111" s="30">
        <v>37</v>
      </c>
      <c r="P111" s="30">
        <v>25</v>
      </c>
      <c r="Q111" s="30">
        <v>17</v>
      </c>
      <c r="R111" s="30">
        <v>24</v>
      </c>
      <c r="S111" s="30">
        <v>0</v>
      </c>
      <c r="T111" s="30">
        <v>0</v>
      </c>
      <c r="U111" s="30">
        <v>0</v>
      </c>
      <c r="V111" s="30">
        <v>0</v>
      </c>
      <c r="W111" s="31">
        <f t="shared" si="1"/>
        <v>302</v>
      </c>
    </row>
    <row r="112" spans="1:23">
      <c r="A112">
        <v>2025</v>
      </c>
      <c r="B112" t="s">
        <v>106</v>
      </c>
      <c r="C112" t="s">
        <v>488</v>
      </c>
      <c r="D112" t="s">
        <v>824</v>
      </c>
      <c r="E112" t="s">
        <v>599</v>
      </c>
      <c r="F112" t="s">
        <v>599</v>
      </c>
      <c r="G112" t="s">
        <v>599</v>
      </c>
      <c r="H112" t="s">
        <v>599</v>
      </c>
      <c r="I112">
        <v>406</v>
      </c>
      <c r="J112" s="30">
        <v>66</v>
      </c>
      <c r="K112" s="30">
        <v>75</v>
      </c>
      <c r="L112" s="30">
        <v>91</v>
      </c>
      <c r="M112" s="30">
        <v>93</v>
      </c>
      <c r="N112" s="30">
        <v>84</v>
      </c>
      <c r="O112" s="30">
        <v>97</v>
      </c>
      <c r="P112" s="30">
        <v>89</v>
      </c>
      <c r="Q112" s="30">
        <v>86</v>
      </c>
      <c r="R112" s="30">
        <v>99</v>
      </c>
      <c r="S112" s="30">
        <v>5</v>
      </c>
      <c r="T112" s="30">
        <v>0</v>
      </c>
      <c r="U112" s="30">
        <v>0</v>
      </c>
      <c r="V112" s="30">
        <v>0</v>
      </c>
      <c r="W112" s="31">
        <f t="shared" si="1"/>
        <v>785</v>
      </c>
    </row>
    <row r="113" spans="1:23">
      <c r="A113">
        <v>2025</v>
      </c>
      <c r="B113" t="s">
        <v>107</v>
      </c>
      <c r="C113" t="s">
        <v>626</v>
      </c>
      <c r="D113" t="s">
        <v>825</v>
      </c>
      <c r="E113" t="s">
        <v>599</v>
      </c>
      <c r="F113" t="s">
        <v>599</v>
      </c>
      <c r="G113" t="s">
        <v>599</v>
      </c>
      <c r="H113" t="s">
        <v>599</v>
      </c>
      <c r="I113">
        <v>406</v>
      </c>
      <c r="J113" s="30">
        <v>4</v>
      </c>
      <c r="K113" s="30">
        <v>6</v>
      </c>
      <c r="L113" s="30">
        <v>7</v>
      </c>
      <c r="M113" s="30">
        <v>2</v>
      </c>
      <c r="N113" s="30">
        <v>2</v>
      </c>
      <c r="O113" s="30">
        <v>2</v>
      </c>
      <c r="P113" s="30">
        <v>2</v>
      </c>
      <c r="Q113" s="30">
        <v>2</v>
      </c>
      <c r="R113" s="30">
        <v>1</v>
      </c>
      <c r="S113" s="30">
        <v>3</v>
      </c>
      <c r="T113" s="30">
        <v>0</v>
      </c>
      <c r="U113" s="30">
        <v>1</v>
      </c>
      <c r="V113" s="30">
        <v>3</v>
      </c>
      <c r="W113" s="31">
        <f t="shared" si="1"/>
        <v>35</v>
      </c>
    </row>
    <row r="114" spans="1:23">
      <c r="A114">
        <v>2025</v>
      </c>
      <c r="B114" t="s">
        <v>108</v>
      </c>
      <c r="C114" t="s">
        <v>489</v>
      </c>
      <c r="D114" t="s">
        <v>826</v>
      </c>
      <c r="E114" t="s">
        <v>599</v>
      </c>
      <c r="F114" t="s">
        <v>599</v>
      </c>
      <c r="G114" t="s">
        <v>599</v>
      </c>
      <c r="H114" t="s">
        <v>599</v>
      </c>
      <c r="I114">
        <v>406</v>
      </c>
      <c r="J114" s="30">
        <v>45</v>
      </c>
      <c r="K114" s="30">
        <v>51</v>
      </c>
      <c r="L114" s="30">
        <v>43</v>
      </c>
      <c r="M114" s="30">
        <v>47</v>
      </c>
      <c r="N114" s="30">
        <v>43</v>
      </c>
      <c r="O114" s="30">
        <v>41</v>
      </c>
      <c r="P114" s="30">
        <v>39</v>
      </c>
      <c r="Q114" s="30">
        <v>35</v>
      </c>
      <c r="R114" s="30">
        <v>21</v>
      </c>
      <c r="S114" s="30">
        <v>0</v>
      </c>
      <c r="T114" s="30">
        <v>0</v>
      </c>
      <c r="U114" s="30">
        <v>0</v>
      </c>
      <c r="V114" s="30">
        <v>0</v>
      </c>
      <c r="W114" s="31">
        <f t="shared" si="1"/>
        <v>365</v>
      </c>
    </row>
    <row r="115" spans="1:23">
      <c r="A115">
        <v>2025</v>
      </c>
      <c r="B115" t="s">
        <v>109</v>
      </c>
      <c r="C115" t="s">
        <v>490</v>
      </c>
      <c r="D115" t="s">
        <v>827</v>
      </c>
      <c r="E115" t="s">
        <v>828</v>
      </c>
      <c r="F115" t="s">
        <v>599</v>
      </c>
      <c r="G115" t="s">
        <v>599</v>
      </c>
      <c r="H115" t="s">
        <v>599</v>
      </c>
      <c r="I115">
        <v>406</v>
      </c>
      <c r="J115" s="30">
        <v>63</v>
      </c>
      <c r="K115" s="30">
        <v>74</v>
      </c>
      <c r="L115" s="30">
        <v>83</v>
      </c>
      <c r="M115" s="30">
        <v>80</v>
      </c>
      <c r="N115" s="30">
        <v>100</v>
      </c>
      <c r="O115" s="30">
        <v>91</v>
      </c>
      <c r="P115" s="30">
        <v>70</v>
      </c>
      <c r="Q115" s="30">
        <v>79</v>
      </c>
      <c r="R115" s="30">
        <v>72</v>
      </c>
      <c r="S115" s="30">
        <v>48</v>
      </c>
      <c r="T115" s="30">
        <v>37</v>
      </c>
      <c r="U115" s="30">
        <v>75</v>
      </c>
      <c r="V115" s="30">
        <v>3</v>
      </c>
      <c r="W115" s="31">
        <f t="shared" si="1"/>
        <v>875</v>
      </c>
    </row>
    <row r="116" spans="1:23">
      <c r="A116">
        <v>2025</v>
      </c>
      <c r="B116" t="s">
        <v>110</v>
      </c>
      <c r="C116" t="s">
        <v>627</v>
      </c>
      <c r="D116" t="s">
        <v>829</v>
      </c>
      <c r="E116" t="s">
        <v>830</v>
      </c>
      <c r="F116" t="s">
        <v>599</v>
      </c>
      <c r="G116" t="s">
        <v>599</v>
      </c>
      <c r="H116" t="s">
        <v>599</v>
      </c>
      <c r="I116">
        <v>406</v>
      </c>
      <c r="J116" s="30">
        <v>0</v>
      </c>
      <c r="K116" s="30">
        <v>0</v>
      </c>
      <c r="L116" s="30">
        <v>0</v>
      </c>
      <c r="M116" s="30">
        <v>0</v>
      </c>
      <c r="N116" s="30">
        <v>0</v>
      </c>
      <c r="O116" s="30">
        <v>0</v>
      </c>
      <c r="P116" s="30">
        <v>19</v>
      </c>
      <c r="Q116" s="30">
        <v>49</v>
      </c>
      <c r="R116" s="30">
        <v>65</v>
      </c>
      <c r="S116" s="30">
        <v>99</v>
      </c>
      <c r="T116" s="30">
        <v>74</v>
      </c>
      <c r="U116" s="30">
        <v>75</v>
      </c>
      <c r="V116" s="30">
        <v>71</v>
      </c>
      <c r="W116" s="31">
        <f t="shared" si="1"/>
        <v>452</v>
      </c>
    </row>
    <row r="117" spans="1:23">
      <c r="A117">
        <v>2025</v>
      </c>
      <c r="B117" t="s">
        <v>111</v>
      </c>
      <c r="C117" t="s">
        <v>278</v>
      </c>
      <c r="D117" t="s">
        <v>831</v>
      </c>
      <c r="E117" t="s">
        <v>832</v>
      </c>
      <c r="F117" t="s">
        <v>833</v>
      </c>
      <c r="G117" t="s">
        <v>599</v>
      </c>
      <c r="H117" t="s">
        <v>599</v>
      </c>
      <c r="I117">
        <v>406</v>
      </c>
      <c r="J117" s="30">
        <v>45</v>
      </c>
      <c r="K117" s="30">
        <v>56</v>
      </c>
      <c r="L117" s="30">
        <v>59</v>
      </c>
      <c r="M117" s="30">
        <v>68</v>
      </c>
      <c r="N117" s="30">
        <v>77</v>
      </c>
      <c r="O117" s="30">
        <v>65</v>
      </c>
      <c r="P117" s="30">
        <v>49</v>
      </c>
      <c r="Q117" s="30">
        <v>49</v>
      </c>
      <c r="R117" s="30">
        <v>35</v>
      </c>
      <c r="S117" s="30">
        <v>342</v>
      </c>
      <c r="T117" s="30">
        <v>92</v>
      </c>
      <c r="U117" s="30">
        <v>79</v>
      </c>
      <c r="V117" s="30">
        <v>4</v>
      </c>
      <c r="W117" s="31">
        <f t="shared" si="1"/>
        <v>1020</v>
      </c>
    </row>
    <row r="118" spans="1:23">
      <c r="A118">
        <v>2025</v>
      </c>
      <c r="B118" t="s">
        <v>112</v>
      </c>
      <c r="C118" t="s">
        <v>491</v>
      </c>
      <c r="D118" t="s">
        <v>834</v>
      </c>
      <c r="E118" t="s">
        <v>599</v>
      </c>
      <c r="F118" t="s">
        <v>599</v>
      </c>
      <c r="G118" t="s">
        <v>599</v>
      </c>
      <c r="H118" t="s">
        <v>599</v>
      </c>
      <c r="I118">
        <v>406</v>
      </c>
      <c r="J118" s="30">
        <v>0</v>
      </c>
      <c r="K118" s="30">
        <v>0</v>
      </c>
      <c r="L118" s="30">
        <v>0</v>
      </c>
      <c r="M118" s="30">
        <v>0</v>
      </c>
      <c r="N118" s="30">
        <v>0</v>
      </c>
      <c r="O118" s="30">
        <v>19</v>
      </c>
      <c r="P118" s="30">
        <v>52</v>
      </c>
      <c r="Q118" s="30">
        <v>74</v>
      </c>
      <c r="R118" s="30">
        <v>76</v>
      </c>
      <c r="S118" s="30">
        <v>87</v>
      </c>
      <c r="T118" s="30">
        <v>98</v>
      </c>
      <c r="U118" s="30">
        <v>88</v>
      </c>
      <c r="V118" s="30">
        <v>92</v>
      </c>
      <c r="W118" s="31">
        <f t="shared" si="1"/>
        <v>586</v>
      </c>
    </row>
    <row r="119" spans="1:23">
      <c r="A119">
        <v>2025</v>
      </c>
      <c r="B119" t="s">
        <v>113</v>
      </c>
      <c r="C119" t="s">
        <v>279</v>
      </c>
      <c r="D119" t="s">
        <v>835</v>
      </c>
      <c r="E119" t="s">
        <v>599</v>
      </c>
      <c r="F119" t="s">
        <v>599</v>
      </c>
      <c r="G119" t="s">
        <v>599</v>
      </c>
      <c r="H119" t="s">
        <v>599</v>
      </c>
      <c r="I119">
        <v>406</v>
      </c>
      <c r="J119" s="30">
        <v>65</v>
      </c>
      <c r="K119" s="30">
        <v>105</v>
      </c>
      <c r="L119" s="30">
        <v>96</v>
      </c>
      <c r="M119" s="30">
        <v>0</v>
      </c>
      <c r="N119" s="30">
        <v>0</v>
      </c>
      <c r="O119" s="30">
        <v>1</v>
      </c>
      <c r="P119" s="30">
        <v>0</v>
      </c>
      <c r="Q119" s="30">
        <v>0</v>
      </c>
      <c r="R119" s="30">
        <v>0</v>
      </c>
      <c r="S119" s="30">
        <v>0</v>
      </c>
      <c r="T119" s="30">
        <v>0</v>
      </c>
      <c r="U119" s="30">
        <v>0</v>
      </c>
      <c r="V119" s="30">
        <v>0</v>
      </c>
      <c r="W119" s="31">
        <f t="shared" si="1"/>
        <v>267</v>
      </c>
    </row>
    <row r="120" spans="1:23">
      <c r="A120">
        <v>2025</v>
      </c>
      <c r="B120" t="s">
        <v>114</v>
      </c>
      <c r="C120" t="s">
        <v>280</v>
      </c>
      <c r="D120" t="s">
        <v>811</v>
      </c>
      <c r="E120" t="s">
        <v>599</v>
      </c>
      <c r="F120" t="s">
        <v>599</v>
      </c>
      <c r="G120" t="s">
        <v>599</v>
      </c>
      <c r="H120" t="s">
        <v>599</v>
      </c>
      <c r="I120">
        <v>406</v>
      </c>
      <c r="J120" s="30">
        <v>21</v>
      </c>
      <c r="K120" s="30">
        <v>54</v>
      </c>
      <c r="L120" s="30">
        <v>33</v>
      </c>
      <c r="M120" s="30">
        <v>43</v>
      </c>
      <c r="N120" s="30">
        <v>42</v>
      </c>
      <c r="O120" s="30">
        <v>1</v>
      </c>
      <c r="P120" s="30">
        <v>0</v>
      </c>
      <c r="Q120" s="30">
        <v>0</v>
      </c>
      <c r="R120" s="30">
        <v>0</v>
      </c>
      <c r="S120" s="30">
        <v>0</v>
      </c>
      <c r="T120" s="30">
        <v>0</v>
      </c>
      <c r="U120" s="30">
        <v>0</v>
      </c>
      <c r="V120" s="30">
        <v>0</v>
      </c>
      <c r="W120" s="31">
        <f t="shared" si="1"/>
        <v>194</v>
      </c>
    </row>
    <row r="121" spans="1:23">
      <c r="A121">
        <v>2025</v>
      </c>
      <c r="B121" t="s">
        <v>115</v>
      </c>
      <c r="C121" t="s">
        <v>836</v>
      </c>
      <c r="D121" t="s">
        <v>837</v>
      </c>
      <c r="E121" t="s">
        <v>599</v>
      </c>
      <c r="F121" t="s">
        <v>599</v>
      </c>
      <c r="G121" t="s">
        <v>599</v>
      </c>
      <c r="H121" t="s">
        <v>599</v>
      </c>
      <c r="I121">
        <v>406</v>
      </c>
      <c r="J121" s="30">
        <v>112</v>
      </c>
      <c r="K121" s="30">
        <v>99</v>
      </c>
      <c r="L121" s="30">
        <v>80</v>
      </c>
      <c r="M121" s="30">
        <v>96</v>
      </c>
      <c r="N121" s="30">
        <v>92</v>
      </c>
      <c r="O121" s="30">
        <v>76</v>
      </c>
      <c r="P121" s="30">
        <v>68</v>
      </c>
      <c r="Q121" s="30">
        <v>48</v>
      </c>
      <c r="R121" s="30">
        <v>0</v>
      </c>
      <c r="S121" s="30">
        <v>0</v>
      </c>
      <c r="T121" s="30">
        <v>0</v>
      </c>
      <c r="U121" s="30">
        <v>0</v>
      </c>
      <c r="V121" s="30">
        <v>0</v>
      </c>
      <c r="W121" s="31">
        <f t="shared" si="1"/>
        <v>671</v>
      </c>
    </row>
    <row r="122" spans="1:23">
      <c r="A122">
        <v>2025</v>
      </c>
      <c r="B122" t="s">
        <v>116</v>
      </c>
      <c r="C122" t="s">
        <v>633</v>
      </c>
      <c r="D122" t="s">
        <v>838</v>
      </c>
      <c r="E122" t="s">
        <v>599</v>
      </c>
      <c r="F122" t="s">
        <v>599</v>
      </c>
      <c r="G122" t="s">
        <v>599</v>
      </c>
      <c r="H122" t="s">
        <v>599</v>
      </c>
      <c r="I122">
        <v>406</v>
      </c>
      <c r="J122" s="30">
        <v>99</v>
      </c>
      <c r="K122" s="30">
        <v>67</v>
      </c>
      <c r="L122" s="30">
        <v>81</v>
      </c>
      <c r="M122" s="30">
        <v>61</v>
      </c>
      <c r="N122" s="30">
        <v>63</v>
      </c>
      <c r="O122" s="30">
        <v>0</v>
      </c>
      <c r="P122" s="30">
        <v>0</v>
      </c>
      <c r="Q122" s="30">
        <v>0</v>
      </c>
      <c r="R122" s="30">
        <v>0</v>
      </c>
      <c r="S122" s="30">
        <v>0</v>
      </c>
      <c r="T122" s="30">
        <v>0</v>
      </c>
      <c r="U122" s="30">
        <v>0</v>
      </c>
      <c r="V122" s="30">
        <v>0</v>
      </c>
      <c r="W122" s="31">
        <f t="shared" si="1"/>
        <v>371</v>
      </c>
    </row>
    <row r="123" spans="1:23">
      <c r="A123">
        <v>2025</v>
      </c>
      <c r="B123" t="s">
        <v>117</v>
      </c>
      <c r="C123" t="s">
        <v>839</v>
      </c>
      <c r="D123" t="s">
        <v>840</v>
      </c>
      <c r="E123" t="s">
        <v>825</v>
      </c>
      <c r="F123" t="s">
        <v>599</v>
      </c>
      <c r="G123" t="s">
        <v>599</v>
      </c>
      <c r="H123" t="s">
        <v>599</v>
      </c>
      <c r="I123">
        <v>406</v>
      </c>
      <c r="J123" s="30">
        <v>52</v>
      </c>
      <c r="K123" s="30">
        <v>56</v>
      </c>
      <c r="L123" s="30">
        <v>58</v>
      </c>
      <c r="M123" s="30">
        <v>56</v>
      </c>
      <c r="N123" s="30">
        <v>54</v>
      </c>
      <c r="O123" s="30">
        <v>54</v>
      </c>
      <c r="P123" s="30">
        <v>52</v>
      </c>
      <c r="Q123" s="30">
        <v>57</v>
      </c>
      <c r="R123" s="30">
        <v>56</v>
      </c>
      <c r="S123" s="30">
        <v>0</v>
      </c>
      <c r="T123" s="30">
        <v>0</v>
      </c>
      <c r="U123" s="30">
        <v>0</v>
      </c>
      <c r="V123" s="30">
        <v>0</v>
      </c>
      <c r="W123" s="31">
        <f t="shared" si="1"/>
        <v>495</v>
      </c>
    </row>
    <row r="124" spans="1:23">
      <c r="A124">
        <v>2025</v>
      </c>
      <c r="B124" t="s">
        <v>118</v>
      </c>
      <c r="C124" t="s">
        <v>492</v>
      </c>
      <c r="D124" t="s">
        <v>841</v>
      </c>
      <c r="E124" t="s">
        <v>599</v>
      </c>
      <c r="F124" t="s">
        <v>599</v>
      </c>
      <c r="G124" t="s">
        <v>599</v>
      </c>
      <c r="H124" t="s">
        <v>599</v>
      </c>
      <c r="I124">
        <v>406</v>
      </c>
      <c r="J124" s="30">
        <v>13</v>
      </c>
      <c r="K124" s="30">
        <v>17</v>
      </c>
      <c r="L124" s="30">
        <v>13</v>
      </c>
      <c r="M124" s="30">
        <v>20</v>
      </c>
      <c r="N124" s="30">
        <v>14</v>
      </c>
      <c r="O124" s="30">
        <v>16</v>
      </c>
      <c r="P124" s="30">
        <v>0</v>
      </c>
      <c r="Q124" s="30">
        <v>0</v>
      </c>
      <c r="R124" s="30">
        <v>0</v>
      </c>
      <c r="S124" s="30">
        <v>0</v>
      </c>
      <c r="T124" s="30">
        <v>0</v>
      </c>
      <c r="U124" s="30">
        <v>0</v>
      </c>
      <c r="V124" s="30">
        <v>0</v>
      </c>
      <c r="W124" s="31">
        <f t="shared" si="1"/>
        <v>93</v>
      </c>
    </row>
    <row r="125" spans="1:23">
      <c r="A125">
        <v>2025</v>
      </c>
      <c r="B125" t="s">
        <v>119</v>
      </c>
      <c r="C125" t="s">
        <v>281</v>
      </c>
      <c r="D125" t="s">
        <v>842</v>
      </c>
      <c r="E125" t="s">
        <v>599</v>
      </c>
      <c r="F125" t="s">
        <v>599</v>
      </c>
      <c r="G125" t="s">
        <v>599</v>
      </c>
      <c r="H125" t="s">
        <v>599</v>
      </c>
      <c r="I125">
        <v>406</v>
      </c>
      <c r="J125" s="30">
        <v>37</v>
      </c>
      <c r="K125" s="30">
        <v>33</v>
      </c>
      <c r="L125" s="30">
        <v>43</v>
      </c>
      <c r="M125" s="30">
        <v>38</v>
      </c>
      <c r="N125" s="30">
        <v>46</v>
      </c>
      <c r="O125" s="30">
        <v>2</v>
      </c>
      <c r="P125" s="30">
        <v>0</v>
      </c>
      <c r="Q125" s="30">
        <v>0</v>
      </c>
      <c r="R125" s="30">
        <v>0</v>
      </c>
      <c r="S125" s="30">
        <v>0</v>
      </c>
      <c r="T125" s="30">
        <v>0</v>
      </c>
      <c r="U125" s="30">
        <v>0</v>
      </c>
      <c r="V125" s="30">
        <v>0</v>
      </c>
      <c r="W125" s="31">
        <f t="shared" si="1"/>
        <v>199</v>
      </c>
    </row>
    <row r="126" spans="1:23">
      <c r="A126">
        <v>2025</v>
      </c>
      <c r="B126" t="s">
        <v>120</v>
      </c>
      <c r="C126" t="s">
        <v>282</v>
      </c>
      <c r="D126" t="s">
        <v>843</v>
      </c>
      <c r="E126" t="s">
        <v>844</v>
      </c>
      <c r="F126" t="s">
        <v>599</v>
      </c>
      <c r="G126" t="s">
        <v>599</v>
      </c>
      <c r="H126" t="s">
        <v>599</v>
      </c>
      <c r="I126">
        <v>406</v>
      </c>
      <c r="J126" s="30">
        <v>26</v>
      </c>
      <c r="K126" s="30">
        <v>38</v>
      </c>
      <c r="L126" s="30">
        <v>45</v>
      </c>
      <c r="M126" s="30">
        <v>34</v>
      </c>
      <c r="N126" s="30">
        <v>34</v>
      </c>
      <c r="O126" s="30">
        <v>79</v>
      </c>
      <c r="P126" s="30">
        <v>92</v>
      </c>
      <c r="Q126" s="30">
        <v>84</v>
      </c>
      <c r="R126" s="30">
        <v>81</v>
      </c>
      <c r="S126" s="30">
        <v>0</v>
      </c>
      <c r="T126" s="30">
        <v>0</v>
      </c>
      <c r="U126" s="30">
        <v>0</v>
      </c>
      <c r="V126" s="30">
        <v>0</v>
      </c>
      <c r="W126" s="31">
        <f t="shared" si="1"/>
        <v>513</v>
      </c>
    </row>
    <row r="127" spans="1:23">
      <c r="A127">
        <v>2025</v>
      </c>
      <c r="B127" t="s">
        <v>121</v>
      </c>
      <c r="C127" t="s">
        <v>283</v>
      </c>
      <c r="D127" t="s">
        <v>816</v>
      </c>
      <c r="E127" t="s">
        <v>599</v>
      </c>
      <c r="F127" t="s">
        <v>599</v>
      </c>
      <c r="G127" t="s">
        <v>599</v>
      </c>
      <c r="H127" t="s">
        <v>599</v>
      </c>
      <c r="I127">
        <v>406</v>
      </c>
      <c r="J127" s="30">
        <v>13</v>
      </c>
      <c r="K127" s="30">
        <v>31</v>
      </c>
      <c r="L127" s="30">
        <v>39</v>
      </c>
      <c r="M127" s="30">
        <v>39</v>
      </c>
      <c r="N127" s="30">
        <v>24</v>
      </c>
      <c r="O127" s="30">
        <v>37</v>
      </c>
      <c r="P127" s="30">
        <v>59</v>
      </c>
      <c r="Q127" s="30">
        <v>42</v>
      </c>
      <c r="R127" s="30">
        <v>0</v>
      </c>
      <c r="S127" s="30">
        <v>0</v>
      </c>
      <c r="T127" s="30">
        <v>0</v>
      </c>
      <c r="U127" s="30">
        <v>0</v>
      </c>
      <c r="V127" s="30">
        <v>0</v>
      </c>
      <c r="W127" s="31">
        <f t="shared" si="1"/>
        <v>284</v>
      </c>
    </row>
    <row r="128" spans="1:23">
      <c r="A128">
        <v>2025</v>
      </c>
      <c r="B128" t="s">
        <v>122</v>
      </c>
      <c r="C128" t="s">
        <v>493</v>
      </c>
      <c r="D128" t="s">
        <v>829</v>
      </c>
      <c r="E128" t="s">
        <v>599</v>
      </c>
      <c r="F128" t="s">
        <v>599</v>
      </c>
      <c r="G128" t="s">
        <v>599</v>
      </c>
      <c r="H128" t="s">
        <v>599</v>
      </c>
      <c r="I128">
        <v>406</v>
      </c>
      <c r="J128" s="30">
        <v>0</v>
      </c>
      <c r="K128" s="30">
        <v>0</v>
      </c>
      <c r="L128" s="30">
        <v>0</v>
      </c>
      <c r="M128" s="30">
        <v>0</v>
      </c>
      <c r="N128" s="30">
        <v>0</v>
      </c>
      <c r="O128" s="30">
        <v>0</v>
      </c>
      <c r="P128" s="30">
        <v>55</v>
      </c>
      <c r="Q128" s="30">
        <v>50</v>
      </c>
      <c r="R128" s="30">
        <v>62</v>
      </c>
      <c r="S128" s="30">
        <v>0</v>
      </c>
      <c r="T128" s="30">
        <v>0</v>
      </c>
      <c r="U128" s="30">
        <v>0</v>
      </c>
      <c r="V128" s="30">
        <v>0</v>
      </c>
      <c r="W128" s="31">
        <f t="shared" si="1"/>
        <v>167</v>
      </c>
    </row>
    <row r="129" spans="1:23">
      <c r="A129">
        <v>2025</v>
      </c>
      <c r="B129" t="s">
        <v>372</v>
      </c>
      <c r="C129" t="s">
        <v>378</v>
      </c>
      <c r="D129" t="s">
        <v>845</v>
      </c>
      <c r="E129" t="s">
        <v>846</v>
      </c>
      <c r="F129" t="s">
        <v>847</v>
      </c>
      <c r="G129" t="s">
        <v>599</v>
      </c>
      <c r="H129" t="s">
        <v>599</v>
      </c>
      <c r="I129">
        <v>406</v>
      </c>
      <c r="J129" s="30">
        <v>0</v>
      </c>
      <c r="K129" s="30">
        <v>0</v>
      </c>
      <c r="L129" s="30">
        <v>0</v>
      </c>
      <c r="M129" s="30">
        <v>0</v>
      </c>
      <c r="N129" s="30">
        <v>0</v>
      </c>
      <c r="O129" s="30">
        <v>0</v>
      </c>
      <c r="P129" s="30">
        <v>51</v>
      </c>
      <c r="Q129" s="30">
        <v>85</v>
      </c>
      <c r="R129" s="30">
        <v>75</v>
      </c>
      <c r="S129" s="30">
        <v>80</v>
      </c>
      <c r="T129" s="30">
        <v>124</v>
      </c>
      <c r="U129" s="30">
        <v>0</v>
      </c>
      <c r="V129" s="30">
        <v>0</v>
      </c>
      <c r="W129" s="31">
        <f t="shared" si="1"/>
        <v>415</v>
      </c>
    </row>
    <row r="130" spans="1:23">
      <c r="A130">
        <v>2025</v>
      </c>
      <c r="B130" t="s">
        <v>373</v>
      </c>
      <c r="C130" t="s">
        <v>628</v>
      </c>
      <c r="D130" t="s">
        <v>848</v>
      </c>
      <c r="E130" t="s">
        <v>599</v>
      </c>
      <c r="F130" t="s">
        <v>599</v>
      </c>
      <c r="G130" t="s">
        <v>599</v>
      </c>
      <c r="H130" t="s">
        <v>599</v>
      </c>
      <c r="I130">
        <v>406</v>
      </c>
      <c r="J130" s="30">
        <v>20</v>
      </c>
      <c r="K130" s="30">
        <v>21</v>
      </c>
      <c r="L130" s="30">
        <v>23</v>
      </c>
      <c r="M130" s="30">
        <v>39</v>
      </c>
      <c r="N130" s="30">
        <v>30</v>
      </c>
      <c r="O130" s="30">
        <v>0</v>
      </c>
      <c r="P130" s="30">
        <v>0</v>
      </c>
      <c r="Q130" s="30">
        <v>0</v>
      </c>
      <c r="R130" s="30">
        <v>0</v>
      </c>
      <c r="S130" s="30">
        <v>0</v>
      </c>
      <c r="T130" s="30">
        <v>0</v>
      </c>
      <c r="U130" s="30">
        <v>0</v>
      </c>
      <c r="V130" s="30">
        <v>0</v>
      </c>
      <c r="W130" s="31">
        <f t="shared" ref="W130:W193" si="2">SUM(J130:V130)</f>
        <v>133</v>
      </c>
    </row>
    <row r="131" spans="1:23">
      <c r="A131">
        <v>2025</v>
      </c>
      <c r="B131" t="s">
        <v>123</v>
      </c>
      <c r="C131" t="s">
        <v>494</v>
      </c>
      <c r="D131" t="s">
        <v>849</v>
      </c>
      <c r="E131" t="s">
        <v>850</v>
      </c>
      <c r="F131" t="s">
        <v>851</v>
      </c>
      <c r="G131" t="s">
        <v>599</v>
      </c>
      <c r="H131" t="s">
        <v>599</v>
      </c>
      <c r="I131">
        <v>406</v>
      </c>
      <c r="J131" s="30">
        <v>74</v>
      </c>
      <c r="K131" s="30">
        <v>94</v>
      </c>
      <c r="L131" s="30">
        <v>101</v>
      </c>
      <c r="M131" s="30">
        <v>100</v>
      </c>
      <c r="N131" s="30">
        <v>99</v>
      </c>
      <c r="O131" s="30">
        <v>102</v>
      </c>
      <c r="P131" s="30">
        <v>87</v>
      </c>
      <c r="Q131" s="30">
        <v>96</v>
      </c>
      <c r="R131" s="30">
        <v>93</v>
      </c>
      <c r="S131" s="30">
        <v>0</v>
      </c>
      <c r="T131" s="30">
        <v>0</v>
      </c>
      <c r="U131" s="30">
        <v>0</v>
      </c>
      <c r="V131" s="30">
        <v>0</v>
      </c>
      <c r="W131" s="31">
        <f t="shared" si="2"/>
        <v>846</v>
      </c>
    </row>
    <row r="132" spans="1:23">
      <c r="A132">
        <v>2025</v>
      </c>
      <c r="B132" t="s">
        <v>124</v>
      </c>
      <c r="C132" t="s">
        <v>629</v>
      </c>
      <c r="D132" t="s">
        <v>844</v>
      </c>
      <c r="E132" t="s">
        <v>599</v>
      </c>
      <c r="F132" t="s">
        <v>599</v>
      </c>
      <c r="G132" t="s">
        <v>599</v>
      </c>
      <c r="H132" t="s">
        <v>599</v>
      </c>
      <c r="I132">
        <v>406</v>
      </c>
      <c r="J132" s="30">
        <v>0</v>
      </c>
      <c r="K132" s="30">
        <v>0</v>
      </c>
      <c r="L132" s="30">
        <v>0</v>
      </c>
      <c r="M132" s="30">
        <v>0</v>
      </c>
      <c r="N132" s="30">
        <v>0</v>
      </c>
      <c r="O132" s="30">
        <v>0</v>
      </c>
      <c r="P132" s="30">
        <v>0</v>
      </c>
      <c r="Q132" s="30">
        <v>0</v>
      </c>
      <c r="R132" s="30">
        <v>0</v>
      </c>
      <c r="S132" s="30">
        <v>141</v>
      </c>
      <c r="T132" s="30">
        <v>123</v>
      </c>
      <c r="U132" s="30">
        <v>81</v>
      </c>
      <c r="V132" s="30">
        <v>24</v>
      </c>
      <c r="W132" s="31">
        <f t="shared" si="2"/>
        <v>369</v>
      </c>
    </row>
    <row r="133" spans="1:23">
      <c r="A133">
        <v>2025</v>
      </c>
      <c r="B133" t="s">
        <v>125</v>
      </c>
      <c r="C133" t="s">
        <v>495</v>
      </c>
      <c r="D133" t="s">
        <v>852</v>
      </c>
      <c r="E133" t="s">
        <v>853</v>
      </c>
      <c r="F133" t="s">
        <v>854</v>
      </c>
      <c r="G133" t="s">
        <v>599</v>
      </c>
      <c r="H133" t="s">
        <v>599</v>
      </c>
      <c r="I133">
        <v>406</v>
      </c>
      <c r="J133" s="30">
        <v>19</v>
      </c>
      <c r="K133" s="30">
        <v>10</v>
      </c>
      <c r="L133" s="30">
        <v>0</v>
      </c>
      <c r="M133" s="30">
        <v>0</v>
      </c>
      <c r="N133" s="30">
        <v>0</v>
      </c>
      <c r="O133" s="30">
        <v>19</v>
      </c>
      <c r="P133" s="30">
        <v>80</v>
      </c>
      <c r="Q133" s="30">
        <v>103</v>
      </c>
      <c r="R133" s="30">
        <v>113</v>
      </c>
      <c r="S133" s="30">
        <v>105</v>
      </c>
      <c r="T133" s="30">
        <v>109</v>
      </c>
      <c r="U133" s="30">
        <v>105</v>
      </c>
      <c r="V133" s="30">
        <v>111</v>
      </c>
      <c r="W133" s="31">
        <f t="shared" si="2"/>
        <v>774</v>
      </c>
    </row>
    <row r="134" spans="1:23">
      <c r="A134">
        <v>2025</v>
      </c>
      <c r="B134" t="s">
        <v>126</v>
      </c>
      <c r="C134" t="s">
        <v>630</v>
      </c>
      <c r="D134" t="s">
        <v>855</v>
      </c>
      <c r="E134" t="s">
        <v>856</v>
      </c>
      <c r="F134" t="s">
        <v>857</v>
      </c>
      <c r="G134" t="s">
        <v>599</v>
      </c>
      <c r="H134" t="s">
        <v>599</v>
      </c>
      <c r="I134">
        <v>406</v>
      </c>
      <c r="J134" s="30">
        <v>17</v>
      </c>
      <c r="K134" s="30">
        <v>38</v>
      </c>
      <c r="L134" s="30">
        <v>57</v>
      </c>
      <c r="M134" s="30">
        <v>48</v>
      </c>
      <c r="N134" s="30">
        <v>49</v>
      </c>
      <c r="O134" s="30">
        <v>42</v>
      </c>
      <c r="P134" s="30">
        <v>67</v>
      </c>
      <c r="Q134" s="30">
        <v>80</v>
      </c>
      <c r="R134" s="30">
        <v>94</v>
      </c>
      <c r="S134" s="30">
        <v>105</v>
      </c>
      <c r="T134" s="30">
        <v>95</v>
      </c>
      <c r="U134" s="30">
        <v>64</v>
      </c>
      <c r="V134" s="30">
        <v>39</v>
      </c>
      <c r="W134" s="31">
        <f t="shared" si="2"/>
        <v>795</v>
      </c>
    </row>
    <row r="135" spans="1:23">
      <c r="A135">
        <v>2025</v>
      </c>
      <c r="B135" t="s">
        <v>127</v>
      </c>
      <c r="C135" t="s">
        <v>284</v>
      </c>
      <c r="D135" t="s">
        <v>858</v>
      </c>
      <c r="E135" t="s">
        <v>859</v>
      </c>
      <c r="F135" t="s">
        <v>599</v>
      </c>
      <c r="G135" t="s">
        <v>599</v>
      </c>
      <c r="H135" t="s">
        <v>599</v>
      </c>
      <c r="I135">
        <v>406</v>
      </c>
      <c r="J135" s="30">
        <v>27</v>
      </c>
      <c r="K135" s="30">
        <v>54</v>
      </c>
      <c r="L135" s="30">
        <v>60</v>
      </c>
      <c r="M135" s="30">
        <v>46</v>
      </c>
      <c r="N135" s="30">
        <v>75</v>
      </c>
      <c r="O135" s="30">
        <v>64</v>
      </c>
      <c r="P135" s="30">
        <v>90</v>
      </c>
      <c r="Q135" s="30">
        <v>62</v>
      </c>
      <c r="R135" s="30">
        <v>94</v>
      </c>
      <c r="S135" s="30">
        <v>0</v>
      </c>
      <c r="T135" s="30">
        <v>0</v>
      </c>
      <c r="U135" s="30">
        <v>0</v>
      </c>
      <c r="V135" s="30">
        <v>0</v>
      </c>
      <c r="W135" s="31">
        <f t="shared" si="2"/>
        <v>572</v>
      </c>
    </row>
    <row r="136" spans="1:23">
      <c r="A136">
        <v>2025</v>
      </c>
      <c r="B136" t="s">
        <v>128</v>
      </c>
      <c r="C136" t="s">
        <v>631</v>
      </c>
      <c r="D136" t="s">
        <v>860</v>
      </c>
      <c r="E136" t="s">
        <v>861</v>
      </c>
      <c r="F136" t="s">
        <v>599</v>
      </c>
      <c r="G136" t="s">
        <v>599</v>
      </c>
      <c r="H136" t="s">
        <v>599</v>
      </c>
      <c r="I136">
        <v>406</v>
      </c>
      <c r="J136" s="30">
        <v>29</v>
      </c>
      <c r="K136" s="30">
        <v>27</v>
      </c>
      <c r="L136" s="30">
        <v>18</v>
      </c>
      <c r="M136" s="30">
        <v>26</v>
      </c>
      <c r="N136" s="30">
        <v>18</v>
      </c>
      <c r="O136" s="30">
        <v>32</v>
      </c>
      <c r="P136" s="30">
        <v>24</v>
      </c>
      <c r="Q136" s="30">
        <v>24</v>
      </c>
      <c r="R136" s="30">
        <v>30</v>
      </c>
      <c r="S136" s="30">
        <v>0</v>
      </c>
      <c r="T136" s="30">
        <v>0</v>
      </c>
      <c r="U136" s="30">
        <v>0</v>
      </c>
      <c r="V136" s="30">
        <v>0</v>
      </c>
      <c r="W136" s="31">
        <f t="shared" si="2"/>
        <v>228</v>
      </c>
    </row>
    <row r="137" spans="1:23">
      <c r="A137">
        <v>2025</v>
      </c>
      <c r="B137" t="s">
        <v>129</v>
      </c>
      <c r="C137" t="s">
        <v>496</v>
      </c>
      <c r="D137" t="s">
        <v>862</v>
      </c>
      <c r="E137" t="s">
        <v>863</v>
      </c>
      <c r="F137" t="s">
        <v>599</v>
      </c>
      <c r="G137" t="s">
        <v>599</v>
      </c>
      <c r="H137" t="s">
        <v>599</v>
      </c>
      <c r="I137">
        <v>406</v>
      </c>
      <c r="J137" s="30">
        <v>45</v>
      </c>
      <c r="K137" s="30">
        <v>54</v>
      </c>
      <c r="L137" s="30">
        <v>43</v>
      </c>
      <c r="M137" s="30">
        <v>52</v>
      </c>
      <c r="N137" s="30">
        <v>55</v>
      </c>
      <c r="O137" s="30">
        <v>51</v>
      </c>
      <c r="P137" s="30">
        <v>38</v>
      </c>
      <c r="Q137" s="30">
        <v>54</v>
      </c>
      <c r="R137" s="30">
        <v>49</v>
      </c>
      <c r="S137" s="30">
        <v>110</v>
      </c>
      <c r="T137" s="30">
        <v>99</v>
      </c>
      <c r="U137" s="30">
        <v>71</v>
      </c>
      <c r="V137" s="30">
        <v>57</v>
      </c>
      <c r="W137" s="31">
        <f t="shared" si="2"/>
        <v>778</v>
      </c>
    </row>
    <row r="138" spans="1:23">
      <c r="A138">
        <v>2025</v>
      </c>
      <c r="B138" t="s">
        <v>130</v>
      </c>
      <c r="C138" t="s">
        <v>497</v>
      </c>
      <c r="D138" t="s">
        <v>864</v>
      </c>
      <c r="E138" t="s">
        <v>599</v>
      </c>
      <c r="F138" t="s">
        <v>599</v>
      </c>
      <c r="G138" t="s">
        <v>599</v>
      </c>
      <c r="H138" t="s">
        <v>599</v>
      </c>
      <c r="I138">
        <v>406</v>
      </c>
      <c r="J138" s="30">
        <v>0</v>
      </c>
      <c r="K138" s="30">
        <v>0</v>
      </c>
      <c r="L138" s="30">
        <v>0</v>
      </c>
      <c r="M138" s="30">
        <v>0</v>
      </c>
      <c r="N138" s="30">
        <v>0</v>
      </c>
      <c r="O138" s="30">
        <v>0</v>
      </c>
      <c r="P138" s="30">
        <v>0</v>
      </c>
      <c r="Q138" s="30">
        <v>0</v>
      </c>
      <c r="R138" s="30">
        <v>0</v>
      </c>
      <c r="S138" s="30">
        <v>52</v>
      </c>
      <c r="T138" s="30">
        <v>59</v>
      </c>
      <c r="U138" s="30">
        <v>92</v>
      </c>
      <c r="V138" s="30">
        <v>62</v>
      </c>
      <c r="W138" s="31">
        <f t="shared" si="2"/>
        <v>265</v>
      </c>
    </row>
    <row r="139" spans="1:23">
      <c r="A139">
        <v>2025</v>
      </c>
      <c r="B139" t="s">
        <v>131</v>
      </c>
      <c r="C139" t="s">
        <v>285</v>
      </c>
      <c r="D139" t="s">
        <v>865</v>
      </c>
      <c r="E139" t="s">
        <v>809</v>
      </c>
      <c r="F139" t="s">
        <v>599</v>
      </c>
      <c r="G139" t="s">
        <v>599</v>
      </c>
      <c r="H139" t="s">
        <v>599</v>
      </c>
      <c r="I139">
        <v>406</v>
      </c>
      <c r="J139" s="30">
        <v>27</v>
      </c>
      <c r="K139" s="30">
        <v>24</v>
      </c>
      <c r="L139" s="30">
        <v>27</v>
      </c>
      <c r="M139" s="30">
        <v>26</v>
      </c>
      <c r="N139" s="30">
        <v>41</v>
      </c>
      <c r="O139" s="30">
        <v>91</v>
      </c>
      <c r="P139" s="30">
        <v>95</v>
      </c>
      <c r="Q139" s="30">
        <v>101</v>
      </c>
      <c r="R139" s="30">
        <v>87</v>
      </c>
      <c r="S139" s="30">
        <v>0</v>
      </c>
      <c r="T139" s="30">
        <v>0</v>
      </c>
      <c r="U139" s="30">
        <v>0</v>
      </c>
      <c r="V139" s="30">
        <v>0</v>
      </c>
      <c r="W139" s="31">
        <f t="shared" si="2"/>
        <v>519</v>
      </c>
    </row>
    <row r="140" spans="1:23">
      <c r="A140">
        <v>2025</v>
      </c>
      <c r="B140" t="s">
        <v>132</v>
      </c>
      <c r="C140" t="s">
        <v>498</v>
      </c>
      <c r="D140" t="s">
        <v>866</v>
      </c>
      <c r="E140" t="s">
        <v>599</v>
      </c>
      <c r="F140" t="s">
        <v>599</v>
      </c>
      <c r="G140" t="s">
        <v>599</v>
      </c>
      <c r="H140" t="s">
        <v>599</v>
      </c>
      <c r="I140">
        <v>406</v>
      </c>
      <c r="J140" s="30">
        <v>15</v>
      </c>
      <c r="K140" s="30">
        <v>25</v>
      </c>
      <c r="L140" s="30">
        <v>25</v>
      </c>
      <c r="M140" s="30">
        <v>17</v>
      </c>
      <c r="N140" s="30">
        <v>22</v>
      </c>
      <c r="O140" s="30">
        <v>22</v>
      </c>
      <c r="P140" s="30">
        <v>0</v>
      </c>
      <c r="Q140" s="30">
        <v>0</v>
      </c>
      <c r="R140" s="30">
        <v>0</v>
      </c>
      <c r="S140" s="30">
        <v>0</v>
      </c>
      <c r="T140" s="30">
        <v>0</v>
      </c>
      <c r="U140" s="30">
        <v>0</v>
      </c>
      <c r="V140" s="30">
        <v>0</v>
      </c>
      <c r="W140" s="31">
        <f t="shared" si="2"/>
        <v>126</v>
      </c>
    </row>
    <row r="141" spans="1:23">
      <c r="A141">
        <v>2025</v>
      </c>
      <c r="B141" t="s">
        <v>133</v>
      </c>
      <c r="C141" t="s">
        <v>499</v>
      </c>
      <c r="D141" t="s">
        <v>867</v>
      </c>
      <c r="E141" t="s">
        <v>599</v>
      </c>
      <c r="F141" t="s">
        <v>599</v>
      </c>
      <c r="G141" t="s">
        <v>599</v>
      </c>
      <c r="H141" t="s">
        <v>599</v>
      </c>
      <c r="I141">
        <v>406</v>
      </c>
      <c r="J141" s="30">
        <v>10</v>
      </c>
      <c r="K141" s="30">
        <v>21</v>
      </c>
      <c r="L141" s="30">
        <v>22</v>
      </c>
      <c r="M141" s="30">
        <v>23</v>
      </c>
      <c r="N141" s="30">
        <v>15</v>
      </c>
      <c r="O141" s="30">
        <v>24</v>
      </c>
      <c r="P141" s="30">
        <v>33</v>
      </c>
      <c r="Q141" s="30">
        <v>23</v>
      </c>
      <c r="R141" s="30">
        <v>32</v>
      </c>
      <c r="S141" s="30">
        <v>1</v>
      </c>
      <c r="T141" s="30">
        <v>0</v>
      </c>
      <c r="U141" s="30">
        <v>0</v>
      </c>
      <c r="V141" s="30">
        <v>0</v>
      </c>
      <c r="W141" s="31">
        <f t="shared" si="2"/>
        <v>204</v>
      </c>
    </row>
    <row r="142" spans="1:23">
      <c r="A142">
        <v>2025</v>
      </c>
      <c r="B142" t="s">
        <v>134</v>
      </c>
      <c r="C142" t="s">
        <v>632</v>
      </c>
      <c r="D142" t="s">
        <v>868</v>
      </c>
      <c r="E142" t="s">
        <v>599</v>
      </c>
      <c r="F142" t="s">
        <v>599</v>
      </c>
      <c r="G142" t="s">
        <v>599</v>
      </c>
      <c r="H142" t="s">
        <v>599</v>
      </c>
      <c r="I142">
        <v>406</v>
      </c>
      <c r="J142" s="30">
        <v>35</v>
      </c>
      <c r="K142" s="30">
        <v>30</v>
      </c>
      <c r="L142" s="30">
        <v>29</v>
      </c>
      <c r="M142" s="30">
        <v>37</v>
      </c>
      <c r="N142" s="30">
        <v>49</v>
      </c>
      <c r="O142" s="30">
        <v>45</v>
      </c>
      <c r="P142" s="30">
        <v>40</v>
      </c>
      <c r="Q142" s="30">
        <v>0</v>
      </c>
      <c r="R142" s="30">
        <v>0</v>
      </c>
      <c r="S142" s="30">
        <v>0</v>
      </c>
      <c r="T142" s="30">
        <v>0</v>
      </c>
      <c r="U142" s="30">
        <v>0</v>
      </c>
      <c r="V142" s="30">
        <v>0</v>
      </c>
      <c r="W142" s="31">
        <f t="shared" si="2"/>
        <v>265</v>
      </c>
    </row>
    <row r="143" spans="1:23">
      <c r="A143">
        <v>2025</v>
      </c>
      <c r="B143" t="s">
        <v>135</v>
      </c>
      <c r="C143" t="s">
        <v>869</v>
      </c>
      <c r="D143" t="s">
        <v>870</v>
      </c>
      <c r="E143" t="s">
        <v>871</v>
      </c>
      <c r="F143" t="s">
        <v>599</v>
      </c>
      <c r="G143" t="s">
        <v>599</v>
      </c>
      <c r="H143" t="s">
        <v>599</v>
      </c>
      <c r="I143">
        <v>406</v>
      </c>
      <c r="J143" s="30">
        <v>0</v>
      </c>
      <c r="K143" s="30">
        <v>0</v>
      </c>
      <c r="L143" s="30">
        <v>0</v>
      </c>
      <c r="M143" s="30">
        <v>0</v>
      </c>
      <c r="N143" s="30">
        <v>0</v>
      </c>
      <c r="O143" s="30">
        <v>0</v>
      </c>
      <c r="P143" s="30">
        <v>0</v>
      </c>
      <c r="Q143" s="30">
        <v>0</v>
      </c>
      <c r="R143" s="30">
        <v>0</v>
      </c>
      <c r="S143" s="30">
        <v>80</v>
      </c>
      <c r="T143" s="30">
        <v>54</v>
      </c>
      <c r="U143" s="30">
        <v>103</v>
      </c>
      <c r="V143" s="30">
        <v>83</v>
      </c>
      <c r="W143" s="31">
        <f t="shared" si="2"/>
        <v>320</v>
      </c>
    </row>
    <row r="144" spans="1:23">
      <c r="A144">
        <v>2025</v>
      </c>
      <c r="B144" t="s">
        <v>136</v>
      </c>
      <c r="C144" t="s">
        <v>500</v>
      </c>
      <c r="D144" t="s">
        <v>872</v>
      </c>
      <c r="E144" t="s">
        <v>873</v>
      </c>
      <c r="F144" t="s">
        <v>874</v>
      </c>
      <c r="G144" t="s">
        <v>599</v>
      </c>
      <c r="H144" t="s">
        <v>599</v>
      </c>
      <c r="I144">
        <v>406</v>
      </c>
      <c r="J144" s="30">
        <v>0</v>
      </c>
      <c r="K144" s="30">
        <v>0</v>
      </c>
      <c r="L144" s="30">
        <v>0</v>
      </c>
      <c r="M144" s="30">
        <v>2</v>
      </c>
      <c r="N144" s="30">
        <v>22</v>
      </c>
      <c r="O144" s="30">
        <v>37</v>
      </c>
      <c r="P144" s="30">
        <v>47</v>
      </c>
      <c r="Q144" s="30">
        <v>38</v>
      </c>
      <c r="R144" s="30">
        <v>82</v>
      </c>
      <c r="S144" s="30">
        <v>142</v>
      </c>
      <c r="T144" s="30">
        <v>87</v>
      </c>
      <c r="U144" s="30">
        <v>83</v>
      </c>
      <c r="V144" s="30">
        <v>17</v>
      </c>
      <c r="W144" s="31">
        <f t="shared" si="2"/>
        <v>557</v>
      </c>
    </row>
    <row r="145" spans="1:23">
      <c r="A145">
        <v>2025</v>
      </c>
      <c r="B145" t="s">
        <v>137</v>
      </c>
      <c r="C145" t="s">
        <v>875</v>
      </c>
      <c r="D145" t="s">
        <v>876</v>
      </c>
      <c r="E145" t="s">
        <v>877</v>
      </c>
      <c r="F145" t="s">
        <v>838</v>
      </c>
      <c r="G145" t="s">
        <v>599</v>
      </c>
      <c r="H145" t="s">
        <v>599</v>
      </c>
      <c r="I145">
        <v>406</v>
      </c>
      <c r="J145" s="30">
        <v>0</v>
      </c>
      <c r="K145" s="30">
        <v>0</v>
      </c>
      <c r="L145" s="30">
        <v>0</v>
      </c>
      <c r="M145" s="30">
        <v>0</v>
      </c>
      <c r="N145" s="30">
        <v>0</v>
      </c>
      <c r="O145" s="30">
        <v>60</v>
      </c>
      <c r="P145" s="30">
        <v>37</v>
      </c>
      <c r="Q145" s="30">
        <v>32</v>
      </c>
      <c r="R145" s="30">
        <v>40</v>
      </c>
      <c r="S145" s="30">
        <v>61</v>
      </c>
      <c r="T145" s="30">
        <v>27</v>
      </c>
      <c r="U145" s="30">
        <v>29</v>
      </c>
      <c r="V145" s="30">
        <v>37</v>
      </c>
      <c r="W145" s="31">
        <f t="shared" si="2"/>
        <v>323</v>
      </c>
    </row>
    <row r="146" spans="1:23">
      <c r="A146">
        <v>2025</v>
      </c>
      <c r="B146" t="s">
        <v>138</v>
      </c>
      <c r="C146" t="s">
        <v>634</v>
      </c>
      <c r="D146" t="s">
        <v>878</v>
      </c>
      <c r="E146" t="s">
        <v>824</v>
      </c>
      <c r="F146" t="s">
        <v>599</v>
      </c>
      <c r="G146" t="s">
        <v>599</v>
      </c>
      <c r="H146" t="s">
        <v>599</v>
      </c>
      <c r="I146">
        <v>406</v>
      </c>
      <c r="J146" s="30">
        <v>46</v>
      </c>
      <c r="K146" s="30">
        <v>46</v>
      </c>
      <c r="L146" s="30">
        <v>68</v>
      </c>
      <c r="M146" s="30">
        <v>76</v>
      </c>
      <c r="N146" s="30">
        <v>72</v>
      </c>
      <c r="O146" s="30">
        <v>87</v>
      </c>
      <c r="P146" s="30">
        <v>71</v>
      </c>
      <c r="Q146" s="30">
        <v>82</v>
      </c>
      <c r="R146" s="30">
        <v>83</v>
      </c>
      <c r="S146" s="30">
        <v>0</v>
      </c>
      <c r="T146" s="30">
        <v>0</v>
      </c>
      <c r="U146" s="30">
        <v>0</v>
      </c>
      <c r="V146" s="30">
        <v>0</v>
      </c>
      <c r="W146" s="31">
        <f t="shared" si="2"/>
        <v>631</v>
      </c>
    </row>
    <row r="147" spans="1:23">
      <c r="A147">
        <v>2025</v>
      </c>
      <c r="B147" t="s">
        <v>139</v>
      </c>
      <c r="C147" t="s">
        <v>501</v>
      </c>
      <c r="D147" t="s">
        <v>879</v>
      </c>
      <c r="E147" t="s">
        <v>599</v>
      </c>
      <c r="F147" t="s">
        <v>599</v>
      </c>
      <c r="G147" t="s">
        <v>599</v>
      </c>
      <c r="H147" t="s">
        <v>599</v>
      </c>
      <c r="I147">
        <v>406</v>
      </c>
      <c r="J147" s="30">
        <v>8</v>
      </c>
      <c r="K147" s="30">
        <v>16</v>
      </c>
      <c r="L147" s="30">
        <v>21</v>
      </c>
      <c r="M147" s="30">
        <v>15</v>
      </c>
      <c r="N147" s="30">
        <v>27</v>
      </c>
      <c r="O147" s="30">
        <v>25</v>
      </c>
      <c r="P147" s="30">
        <v>28</v>
      </c>
      <c r="Q147" s="30">
        <v>42</v>
      </c>
      <c r="R147" s="30">
        <v>48</v>
      </c>
      <c r="S147" s="30">
        <v>0</v>
      </c>
      <c r="T147" s="30">
        <v>0</v>
      </c>
      <c r="U147" s="30">
        <v>0</v>
      </c>
      <c r="V147" s="30">
        <v>0</v>
      </c>
      <c r="W147" s="31">
        <f t="shared" si="2"/>
        <v>230</v>
      </c>
    </row>
    <row r="148" spans="1:23">
      <c r="A148">
        <v>2025</v>
      </c>
      <c r="B148" t="s">
        <v>140</v>
      </c>
      <c r="C148" t="s">
        <v>502</v>
      </c>
      <c r="D148" t="s">
        <v>880</v>
      </c>
      <c r="E148" t="s">
        <v>599</v>
      </c>
      <c r="F148" t="s">
        <v>599</v>
      </c>
      <c r="G148" t="s">
        <v>599</v>
      </c>
      <c r="H148" t="s">
        <v>599</v>
      </c>
      <c r="I148">
        <v>406</v>
      </c>
      <c r="J148" s="30">
        <v>83</v>
      </c>
      <c r="K148" s="30">
        <v>76</v>
      </c>
      <c r="L148" s="30">
        <v>77</v>
      </c>
      <c r="M148" s="30">
        <v>68</v>
      </c>
      <c r="N148" s="30">
        <v>70</v>
      </c>
      <c r="O148" s="30">
        <v>82</v>
      </c>
      <c r="P148" s="30">
        <v>69</v>
      </c>
      <c r="Q148" s="30">
        <v>67</v>
      </c>
      <c r="R148" s="30">
        <v>71</v>
      </c>
      <c r="S148" s="30">
        <v>0</v>
      </c>
      <c r="T148" s="30">
        <v>0</v>
      </c>
      <c r="U148" s="30">
        <v>0</v>
      </c>
      <c r="V148" s="30">
        <v>0</v>
      </c>
      <c r="W148" s="31">
        <f t="shared" si="2"/>
        <v>663</v>
      </c>
    </row>
    <row r="149" spans="1:23">
      <c r="A149">
        <v>2025</v>
      </c>
      <c r="B149" t="s">
        <v>141</v>
      </c>
      <c r="C149" t="s">
        <v>286</v>
      </c>
      <c r="D149" t="s">
        <v>881</v>
      </c>
      <c r="E149" t="s">
        <v>599</v>
      </c>
      <c r="F149" t="s">
        <v>599</v>
      </c>
      <c r="G149" t="s">
        <v>599</v>
      </c>
      <c r="H149" t="s">
        <v>599</v>
      </c>
      <c r="I149">
        <v>406</v>
      </c>
      <c r="J149" s="30">
        <v>37</v>
      </c>
      <c r="K149" s="30">
        <v>39</v>
      </c>
      <c r="L149" s="30">
        <v>44</v>
      </c>
      <c r="M149" s="30">
        <v>38</v>
      </c>
      <c r="N149" s="30">
        <v>42</v>
      </c>
      <c r="O149" s="30">
        <v>26</v>
      </c>
      <c r="P149" s="30">
        <v>0</v>
      </c>
      <c r="Q149" s="30">
        <v>0</v>
      </c>
      <c r="R149" s="30">
        <v>0</v>
      </c>
      <c r="S149" s="30">
        <v>0</v>
      </c>
      <c r="T149" s="30">
        <v>0</v>
      </c>
      <c r="U149" s="30">
        <v>0</v>
      </c>
      <c r="V149" s="30">
        <v>0</v>
      </c>
      <c r="W149" s="31">
        <f t="shared" si="2"/>
        <v>226</v>
      </c>
    </row>
    <row r="150" spans="1:23">
      <c r="A150">
        <v>2025</v>
      </c>
      <c r="B150" t="s">
        <v>142</v>
      </c>
      <c r="C150" t="s">
        <v>503</v>
      </c>
      <c r="D150" t="s">
        <v>882</v>
      </c>
      <c r="E150" t="s">
        <v>599</v>
      </c>
      <c r="F150" t="s">
        <v>599</v>
      </c>
      <c r="G150" t="s">
        <v>599</v>
      </c>
      <c r="H150" t="s">
        <v>599</v>
      </c>
      <c r="I150">
        <v>406</v>
      </c>
      <c r="J150" s="30">
        <v>0</v>
      </c>
      <c r="K150" s="30">
        <v>0</v>
      </c>
      <c r="L150" s="30">
        <v>0</v>
      </c>
      <c r="M150" s="30">
        <v>0</v>
      </c>
      <c r="N150" s="30">
        <v>0</v>
      </c>
      <c r="O150" s="30">
        <v>0</v>
      </c>
      <c r="P150" s="30">
        <v>97</v>
      </c>
      <c r="Q150" s="30">
        <v>99</v>
      </c>
      <c r="R150" s="30">
        <v>67</v>
      </c>
      <c r="S150" s="30">
        <v>0</v>
      </c>
      <c r="T150" s="30">
        <v>0</v>
      </c>
      <c r="U150" s="30">
        <v>0</v>
      </c>
      <c r="V150" s="30">
        <v>0</v>
      </c>
      <c r="W150" s="31">
        <f t="shared" si="2"/>
        <v>263</v>
      </c>
    </row>
    <row r="151" spans="1:23">
      <c r="A151">
        <v>2025</v>
      </c>
      <c r="B151" t="s">
        <v>143</v>
      </c>
      <c r="C151" t="s">
        <v>504</v>
      </c>
      <c r="D151" t="s">
        <v>883</v>
      </c>
      <c r="E151" t="s">
        <v>884</v>
      </c>
      <c r="F151" t="s">
        <v>885</v>
      </c>
      <c r="G151" t="s">
        <v>599</v>
      </c>
      <c r="H151" t="s">
        <v>599</v>
      </c>
      <c r="I151">
        <v>406</v>
      </c>
      <c r="J151" s="30">
        <v>66</v>
      </c>
      <c r="K151" s="30">
        <v>91</v>
      </c>
      <c r="L151" s="30">
        <v>78</v>
      </c>
      <c r="M151" s="30">
        <v>86</v>
      </c>
      <c r="N151" s="30">
        <v>87</v>
      </c>
      <c r="O151" s="30">
        <v>81</v>
      </c>
      <c r="P151" s="30">
        <v>102</v>
      </c>
      <c r="Q151" s="30">
        <v>108</v>
      </c>
      <c r="R151" s="30">
        <v>99</v>
      </c>
      <c r="S151" s="30">
        <v>0</v>
      </c>
      <c r="T151" s="30">
        <v>0</v>
      </c>
      <c r="U151" s="30">
        <v>0</v>
      </c>
      <c r="V151" s="30">
        <v>0</v>
      </c>
      <c r="W151" s="31">
        <f t="shared" si="2"/>
        <v>798</v>
      </c>
    </row>
    <row r="152" spans="1:23">
      <c r="A152">
        <v>2025</v>
      </c>
      <c r="B152" t="s">
        <v>144</v>
      </c>
      <c r="C152" t="s">
        <v>505</v>
      </c>
      <c r="D152" t="s">
        <v>886</v>
      </c>
      <c r="E152" t="s">
        <v>599</v>
      </c>
      <c r="F152" t="s">
        <v>599</v>
      </c>
      <c r="G152" t="s">
        <v>599</v>
      </c>
      <c r="H152" t="s">
        <v>599</v>
      </c>
      <c r="I152">
        <v>406</v>
      </c>
      <c r="J152" s="30">
        <v>0</v>
      </c>
      <c r="K152" s="30">
        <v>0</v>
      </c>
      <c r="L152" s="30">
        <v>0</v>
      </c>
      <c r="M152" s="30">
        <v>0</v>
      </c>
      <c r="N152" s="30">
        <v>0</v>
      </c>
      <c r="O152" s="30">
        <v>0</v>
      </c>
      <c r="P152" s="30">
        <v>0</v>
      </c>
      <c r="Q152" s="30">
        <v>0</v>
      </c>
      <c r="R152" s="30">
        <v>0</v>
      </c>
      <c r="S152" s="30">
        <v>55</v>
      </c>
      <c r="T152" s="30">
        <v>64</v>
      </c>
      <c r="U152" s="30">
        <v>49</v>
      </c>
      <c r="V152" s="30">
        <v>57</v>
      </c>
      <c r="W152" s="31">
        <f t="shared" si="2"/>
        <v>225</v>
      </c>
    </row>
    <row r="153" spans="1:23">
      <c r="A153">
        <v>2025</v>
      </c>
      <c r="B153" t="s">
        <v>145</v>
      </c>
      <c r="C153" t="s">
        <v>506</v>
      </c>
      <c r="D153" t="s">
        <v>887</v>
      </c>
      <c r="E153" t="s">
        <v>888</v>
      </c>
      <c r="F153" t="s">
        <v>599</v>
      </c>
      <c r="G153" t="s">
        <v>599</v>
      </c>
      <c r="H153" t="s">
        <v>599</v>
      </c>
      <c r="I153">
        <v>406</v>
      </c>
      <c r="J153" s="30">
        <v>58</v>
      </c>
      <c r="K153" s="30">
        <v>54</v>
      </c>
      <c r="L153" s="30">
        <v>50</v>
      </c>
      <c r="M153" s="30">
        <v>51</v>
      </c>
      <c r="N153" s="30">
        <v>51</v>
      </c>
      <c r="O153" s="30">
        <v>55</v>
      </c>
      <c r="P153" s="30">
        <v>65</v>
      </c>
      <c r="Q153" s="30">
        <v>62</v>
      </c>
      <c r="R153" s="30">
        <v>64</v>
      </c>
      <c r="S153" s="30">
        <v>0</v>
      </c>
      <c r="T153" s="30">
        <v>0</v>
      </c>
      <c r="U153" s="30">
        <v>0</v>
      </c>
      <c r="V153" s="30">
        <v>0</v>
      </c>
      <c r="W153" s="31">
        <f t="shared" si="2"/>
        <v>510</v>
      </c>
    </row>
    <row r="154" spans="1:23">
      <c r="A154">
        <v>2025</v>
      </c>
      <c r="B154" t="s">
        <v>146</v>
      </c>
      <c r="C154" t="s">
        <v>507</v>
      </c>
      <c r="D154" t="s">
        <v>889</v>
      </c>
      <c r="E154" t="s">
        <v>890</v>
      </c>
      <c r="F154" t="s">
        <v>599</v>
      </c>
      <c r="G154" t="s">
        <v>599</v>
      </c>
      <c r="H154" t="s">
        <v>599</v>
      </c>
      <c r="I154">
        <v>406</v>
      </c>
      <c r="J154" s="30">
        <v>67</v>
      </c>
      <c r="K154" s="30">
        <v>96</v>
      </c>
      <c r="L154" s="30">
        <v>84</v>
      </c>
      <c r="M154" s="30">
        <v>80</v>
      </c>
      <c r="N154" s="30">
        <v>82</v>
      </c>
      <c r="O154" s="30">
        <v>42</v>
      </c>
      <c r="P154" s="30">
        <v>111</v>
      </c>
      <c r="Q154" s="30">
        <v>93</v>
      </c>
      <c r="R154" s="30">
        <v>49</v>
      </c>
      <c r="S154" s="30">
        <v>0</v>
      </c>
      <c r="T154" s="30">
        <v>0</v>
      </c>
      <c r="U154" s="30">
        <v>0</v>
      </c>
      <c r="V154" s="30">
        <v>0</v>
      </c>
      <c r="W154" s="31">
        <f t="shared" si="2"/>
        <v>704</v>
      </c>
    </row>
    <row r="155" spans="1:23">
      <c r="A155">
        <v>2025</v>
      </c>
      <c r="B155" t="s">
        <v>147</v>
      </c>
      <c r="C155" t="s">
        <v>508</v>
      </c>
      <c r="D155" t="s">
        <v>891</v>
      </c>
      <c r="E155" t="s">
        <v>599</v>
      </c>
      <c r="F155" t="s">
        <v>599</v>
      </c>
      <c r="G155" t="s">
        <v>599</v>
      </c>
      <c r="H155" t="s">
        <v>599</v>
      </c>
      <c r="I155">
        <v>406</v>
      </c>
      <c r="J155" s="30">
        <v>67</v>
      </c>
      <c r="K155" s="30">
        <v>70</v>
      </c>
      <c r="L155" s="30">
        <v>66</v>
      </c>
      <c r="M155" s="30">
        <v>54</v>
      </c>
      <c r="N155" s="30">
        <v>60</v>
      </c>
      <c r="O155" s="30">
        <v>88</v>
      </c>
      <c r="P155" s="30">
        <v>79</v>
      </c>
      <c r="Q155" s="30">
        <v>46</v>
      </c>
      <c r="R155" s="30">
        <v>45</v>
      </c>
      <c r="S155" s="30">
        <v>0</v>
      </c>
      <c r="T155" s="30">
        <v>0</v>
      </c>
      <c r="U155" s="30">
        <v>0</v>
      </c>
      <c r="V155" s="30">
        <v>0</v>
      </c>
      <c r="W155" s="31">
        <f t="shared" si="2"/>
        <v>575</v>
      </c>
    </row>
    <row r="156" spans="1:23">
      <c r="A156">
        <v>2025</v>
      </c>
      <c r="B156" t="s">
        <v>148</v>
      </c>
      <c r="C156" t="s">
        <v>509</v>
      </c>
      <c r="D156" t="s">
        <v>892</v>
      </c>
      <c r="E156" t="s">
        <v>893</v>
      </c>
      <c r="F156" t="s">
        <v>894</v>
      </c>
      <c r="G156" t="s">
        <v>895</v>
      </c>
      <c r="H156" t="s">
        <v>599</v>
      </c>
      <c r="I156">
        <v>406</v>
      </c>
      <c r="J156" s="30">
        <v>63</v>
      </c>
      <c r="K156" s="30">
        <v>90</v>
      </c>
      <c r="L156" s="30">
        <v>94</v>
      </c>
      <c r="M156" s="30">
        <v>99</v>
      </c>
      <c r="N156" s="30">
        <v>87</v>
      </c>
      <c r="O156" s="30">
        <v>92</v>
      </c>
      <c r="P156" s="30">
        <v>94</v>
      </c>
      <c r="Q156" s="30">
        <v>97</v>
      </c>
      <c r="R156" s="30">
        <v>73</v>
      </c>
      <c r="S156" s="30">
        <v>68</v>
      </c>
      <c r="T156" s="30">
        <v>62</v>
      </c>
      <c r="U156" s="30">
        <v>53</v>
      </c>
      <c r="V156" s="30">
        <v>48</v>
      </c>
      <c r="W156" s="31">
        <f t="shared" si="2"/>
        <v>1020</v>
      </c>
    </row>
    <row r="157" spans="1:23">
      <c r="A157">
        <v>2025</v>
      </c>
      <c r="B157" t="s">
        <v>149</v>
      </c>
      <c r="C157" t="s">
        <v>510</v>
      </c>
      <c r="D157" t="s">
        <v>896</v>
      </c>
      <c r="E157" t="s">
        <v>599</v>
      </c>
      <c r="F157" t="s">
        <v>599</v>
      </c>
      <c r="G157" t="s">
        <v>599</v>
      </c>
      <c r="H157" t="s">
        <v>599</v>
      </c>
      <c r="I157">
        <v>406</v>
      </c>
      <c r="J157" s="30">
        <v>66</v>
      </c>
      <c r="K157" s="30">
        <v>82</v>
      </c>
      <c r="L157" s="30">
        <v>63</v>
      </c>
      <c r="M157" s="30">
        <v>61</v>
      </c>
      <c r="N157" s="30">
        <v>57</v>
      </c>
      <c r="O157" s="30">
        <v>57</v>
      </c>
      <c r="P157" s="30">
        <v>47</v>
      </c>
      <c r="Q157" s="30">
        <v>58</v>
      </c>
      <c r="R157" s="30">
        <v>61</v>
      </c>
      <c r="S157" s="30">
        <v>0</v>
      </c>
      <c r="T157" s="30">
        <v>0</v>
      </c>
      <c r="U157" s="30">
        <v>0</v>
      </c>
      <c r="V157" s="30">
        <v>0</v>
      </c>
      <c r="W157" s="31">
        <f t="shared" si="2"/>
        <v>552</v>
      </c>
    </row>
    <row r="158" spans="1:23">
      <c r="A158">
        <v>2025</v>
      </c>
      <c r="B158" t="s">
        <v>150</v>
      </c>
      <c r="C158" t="s">
        <v>511</v>
      </c>
      <c r="D158" t="s">
        <v>897</v>
      </c>
      <c r="E158" t="s">
        <v>599</v>
      </c>
      <c r="F158" t="s">
        <v>599</v>
      </c>
      <c r="G158" t="s">
        <v>599</v>
      </c>
      <c r="H158" t="s">
        <v>599</v>
      </c>
      <c r="I158">
        <v>406</v>
      </c>
      <c r="J158" s="30">
        <v>30</v>
      </c>
      <c r="K158" s="30">
        <v>32</v>
      </c>
      <c r="L158" s="30">
        <v>31</v>
      </c>
      <c r="M158" s="30">
        <v>30</v>
      </c>
      <c r="N158" s="30">
        <v>26</v>
      </c>
      <c r="O158" s="30">
        <v>26</v>
      </c>
      <c r="P158" s="30">
        <v>27</v>
      </c>
      <c r="Q158" s="30">
        <v>32</v>
      </c>
      <c r="R158" s="30">
        <v>29</v>
      </c>
      <c r="S158" s="30">
        <v>0</v>
      </c>
      <c r="T158" s="30">
        <v>0</v>
      </c>
      <c r="U158" s="30">
        <v>0</v>
      </c>
      <c r="V158" s="30">
        <v>0</v>
      </c>
      <c r="W158" s="31">
        <f t="shared" si="2"/>
        <v>263</v>
      </c>
    </row>
    <row r="159" spans="1:23">
      <c r="A159">
        <v>2025</v>
      </c>
      <c r="B159" t="s">
        <v>151</v>
      </c>
      <c r="C159" t="s">
        <v>512</v>
      </c>
      <c r="D159" t="s">
        <v>898</v>
      </c>
      <c r="E159" t="s">
        <v>899</v>
      </c>
      <c r="F159" t="s">
        <v>599</v>
      </c>
      <c r="G159" t="s">
        <v>599</v>
      </c>
      <c r="H159" t="s">
        <v>599</v>
      </c>
      <c r="I159">
        <v>406</v>
      </c>
      <c r="J159" s="30">
        <v>42</v>
      </c>
      <c r="K159" s="30">
        <v>43</v>
      </c>
      <c r="L159" s="30">
        <v>57</v>
      </c>
      <c r="M159" s="30">
        <v>56</v>
      </c>
      <c r="N159" s="30">
        <v>43</v>
      </c>
      <c r="O159" s="30">
        <v>52</v>
      </c>
      <c r="P159" s="30">
        <v>36</v>
      </c>
      <c r="Q159" s="30">
        <v>50</v>
      </c>
      <c r="R159" s="30">
        <v>45</v>
      </c>
      <c r="S159" s="30">
        <v>0</v>
      </c>
      <c r="T159" s="30">
        <v>0</v>
      </c>
      <c r="U159" s="30">
        <v>0</v>
      </c>
      <c r="V159" s="30">
        <v>0</v>
      </c>
      <c r="W159" s="31">
        <f t="shared" si="2"/>
        <v>424</v>
      </c>
    </row>
    <row r="160" spans="1:23">
      <c r="A160">
        <v>2025</v>
      </c>
      <c r="B160" t="s">
        <v>152</v>
      </c>
      <c r="C160" t="s">
        <v>513</v>
      </c>
      <c r="D160" t="s">
        <v>900</v>
      </c>
      <c r="E160" t="s">
        <v>901</v>
      </c>
      <c r="F160" t="s">
        <v>599</v>
      </c>
      <c r="G160" t="s">
        <v>599</v>
      </c>
      <c r="H160" t="s">
        <v>599</v>
      </c>
      <c r="I160">
        <v>406</v>
      </c>
      <c r="J160" s="30">
        <v>87</v>
      </c>
      <c r="K160" s="30">
        <v>80</v>
      </c>
      <c r="L160" s="30">
        <v>82</v>
      </c>
      <c r="M160" s="30">
        <v>71</v>
      </c>
      <c r="N160" s="30">
        <v>64</v>
      </c>
      <c r="O160" s="30">
        <v>57</v>
      </c>
      <c r="P160" s="30">
        <v>71</v>
      </c>
      <c r="Q160" s="30">
        <v>69</v>
      </c>
      <c r="R160" s="30">
        <v>57</v>
      </c>
      <c r="S160" s="30">
        <v>0</v>
      </c>
      <c r="T160" s="30">
        <v>0</v>
      </c>
      <c r="U160" s="30">
        <v>0</v>
      </c>
      <c r="V160" s="30">
        <v>0</v>
      </c>
      <c r="W160" s="31">
        <f t="shared" si="2"/>
        <v>638</v>
      </c>
    </row>
    <row r="161" spans="1:23">
      <c r="A161">
        <v>2025</v>
      </c>
      <c r="B161" t="s">
        <v>153</v>
      </c>
      <c r="C161" t="s">
        <v>514</v>
      </c>
      <c r="D161" t="s">
        <v>902</v>
      </c>
      <c r="E161" t="s">
        <v>599</v>
      </c>
      <c r="F161" t="s">
        <v>599</v>
      </c>
      <c r="G161" t="s">
        <v>599</v>
      </c>
      <c r="H161" t="s">
        <v>599</v>
      </c>
      <c r="I161">
        <v>406</v>
      </c>
      <c r="J161" s="30">
        <v>0</v>
      </c>
      <c r="K161" s="30">
        <v>0</v>
      </c>
      <c r="L161" s="30">
        <v>0</v>
      </c>
      <c r="M161" s="30">
        <v>0</v>
      </c>
      <c r="N161" s="30">
        <v>0</v>
      </c>
      <c r="O161" s="30">
        <v>0</v>
      </c>
      <c r="P161" s="30">
        <v>0</v>
      </c>
      <c r="Q161" s="30">
        <v>0</v>
      </c>
      <c r="R161" s="30">
        <v>0</v>
      </c>
      <c r="S161" s="30">
        <v>52</v>
      </c>
      <c r="T161" s="30">
        <v>34</v>
      </c>
      <c r="U161" s="30">
        <v>33</v>
      </c>
      <c r="V161" s="30">
        <v>49</v>
      </c>
      <c r="W161" s="31">
        <f t="shared" si="2"/>
        <v>168</v>
      </c>
    </row>
    <row r="162" spans="1:23">
      <c r="A162">
        <v>2025</v>
      </c>
      <c r="B162" t="s">
        <v>154</v>
      </c>
      <c r="C162" t="s">
        <v>287</v>
      </c>
      <c r="D162" t="s">
        <v>903</v>
      </c>
      <c r="E162" t="s">
        <v>599</v>
      </c>
      <c r="F162" t="s">
        <v>599</v>
      </c>
      <c r="G162" t="s">
        <v>599</v>
      </c>
      <c r="H162" t="s">
        <v>599</v>
      </c>
      <c r="I162">
        <v>406</v>
      </c>
      <c r="J162" s="30">
        <v>81</v>
      </c>
      <c r="K162" s="30">
        <v>68</v>
      </c>
      <c r="L162" s="30">
        <v>70</v>
      </c>
      <c r="M162" s="30">
        <v>76</v>
      </c>
      <c r="N162" s="30">
        <v>68</v>
      </c>
      <c r="O162" s="30">
        <v>2</v>
      </c>
      <c r="P162" s="30">
        <v>0</v>
      </c>
      <c r="Q162" s="30">
        <v>0</v>
      </c>
      <c r="R162" s="30">
        <v>0</v>
      </c>
      <c r="S162" s="30">
        <v>0</v>
      </c>
      <c r="T162" s="30">
        <v>0</v>
      </c>
      <c r="U162" s="30">
        <v>0</v>
      </c>
      <c r="V162" s="30">
        <v>0</v>
      </c>
      <c r="W162" s="31">
        <f t="shared" si="2"/>
        <v>365</v>
      </c>
    </row>
    <row r="163" spans="1:23">
      <c r="A163">
        <v>2025</v>
      </c>
      <c r="B163" t="s">
        <v>155</v>
      </c>
      <c r="C163" t="s">
        <v>288</v>
      </c>
      <c r="D163" t="s">
        <v>904</v>
      </c>
      <c r="E163" t="s">
        <v>905</v>
      </c>
      <c r="F163" t="s">
        <v>599</v>
      </c>
      <c r="G163" t="s">
        <v>599</v>
      </c>
      <c r="H163" t="s">
        <v>599</v>
      </c>
      <c r="I163">
        <v>406</v>
      </c>
      <c r="J163" s="30">
        <v>60</v>
      </c>
      <c r="K163" s="30">
        <v>72</v>
      </c>
      <c r="L163" s="30">
        <v>68</v>
      </c>
      <c r="M163" s="30">
        <v>81</v>
      </c>
      <c r="N163" s="30">
        <v>70</v>
      </c>
      <c r="O163" s="30">
        <v>62</v>
      </c>
      <c r="P163" s="30">
        <v>45</v>
      </c>
      <c r="Q163" s="30">
        <v>32</v>
      </c>
      <c r="R163" s="30">
        <v>25</v>
      </c>
      <c r="S163" s="30">
        <v>0</v>
      </c>
      <c r="T163" s="30">
        <v>0</v>
      </c>
      <c r="U163" s="30">
        <v>0</v>
      </c>
      <c r="V163" s="30">
        <v>0</v>
      </c>
      <c r="W163" s="31">
        <f t="shared" si="2"/>
        <v>515</v>
      </c>
    </row>
    <row r="164" spans="1:23">
      <c r="A164">
        <v>2025</v>
      </c>
      <c r="B164" t="s">
        <v>156</v>
      </c>
      <c r="C164" t="s">
        <v>515</v>
      </c>
      <c r="D164" t="s">
        <v>906</v>
      </c>
      <c r="E164" t="s">
        <v>907</v>
      </c>
      <c r="F164" t="s">
        <v>599</v>
      </c>
      <c r="G164" t="s">
        <v>599</v>
      </c>
      <c r="H164" t="s">
        <v>599</v>
      </c>
      <c r="I164">
        <v>406</v>
      </c>
      <c r="J164" s="30">
        <v>0</v>
      </c>
      <c r="K164" s="30">
        <v>0</v>
      </c>
      <c r="L164" s="30">
        <v>0</v>
      </c>
      <c r="M164" s="30">
        <v>0</v>
      </c>
      <c r="N164" s="30">
        <v>0</v>
      </c>
      <c r="O164" s="30">
        <v>61</v>
      </c>
      <c r="P164" s="30">
        <v>72</v>
      </c>
      <c r="Q164" s="30">
        <v>74</v>
      </c>
      <c r="R164" s="30">
        <v>66</v>
      </c>
      <c r="S164" s="30">
        <v>68</v>
      </c>
      <c r="T164" s="30">
        <v>72</v>
      </c>
      <c r="U164" s="30">
        <v>0</v>
      </c>
      <c r="V164" s="30">
        <v>0</v>
      </c>
      <c r="W164" s="31">
        <f t="shared" si="2"/>
        <v>413</v>
      </c>
    </row>
    <row r="165" spans="1:23">
      <c r="A165">
        <v>2025</v>
      </c>
      <c r="B165" t="s">
        <v>157</v>
      </c>
      <c r="C165" t="s">
        <v>516</v>
      </c>
      <c r="D165" t="s">
        <v>908</v>
      </c>
      <c r="E165" t="s">
        <v>599</v>
      </c>
      <c r="F165" t="s">
        <v>599</v>
      </c>
      <c r="G165" t="s">
        <v>599</v>
      </c>
      <c r="H165" t="s">
        <v>599</v>
      </c>
      <c r="I165">
        <v>406</v>
      </c>
      <c r="J165" s="30">
        <v>49</v>
      </c>
      <c r="K165" s="30">
        <v>54</v>
      </c>
      <c r="L165" s="30">
        <v>70</v>
      </c>
      <c r="M165" s="30">
        <v>71</v>
      </c>
      <c r="N165" s="30">
        <v>83</v>
      </c>
      <c r="O165" s="30">
        <v>41</v>
      </c>
      <c r="P165" s="30">
        <v>0</v>
      </c>
      <c r="Q165" s="30">
        <v>0</v>
      </c>
      <c r="R165" s="30">
        <v>0</v>
      </c>
      <c r="S165" s="30">
        <v>0</v>
      </c>
      <c r="T165" s="30">
        <v>0</v>
      </c>
      <c r="U165" s="30">
        <v>0</v>
      </c>
      <c r="V165" s="30">
        <v>0</v>
      </c>
      <c r="W165" s="31">
        <f t="shared" si="2"/>
        <v>368</v>
      </c>
    </row>
    <row r="166" spans="1:23">
      <c r="A166">
        <v>2025</v>
      </c>
      <c r="B166" t="s">
        <v>158</v>
      </c>
      <c r="C166" t="s">
        <v>517</v>
      </c>
      <c r="D166" t="s">
        <v>909</v>
      </c>
      <c r="E166" t="s">
        <v>599</v>
      </c>
      <c r="F166" t="s">
        <v>599</v>
      </c>
      <c r="G166" t="s">
        <v>599</v>
      </c>
      <c r="H166" t="s">
        <v>599</v>
      </c>
      <c r="I166">
        <v>406</v>
      </c>
      <c r="J166" s="30">
        <v>54</v>
      </c>
      <c r="K166" s="30">
        <v>76</v>
      </c>
      <c r="L166" s="30">
        <v>48</v>
      </c>
      <c r="M166" s="30">
        <v>55</v>
      </c>
      <c r="N166" s="30">
        <v>51</v>
      </c>
      <c r="O166" s="30">
        <v>45</v>
      </c>
      <c r="P166" s="30">
        <v>0</v>
      </c>
      <c r="Q166" s="30">
        <v>0</v>
      </c>
      <c r="R166" s="30">
        <v>0</v>
      </c>
      <c r="S166" s="30">
        <v>0</v>
      </c>
      <c r="T166" s="30">
        <v>0</v>
      </c>
      <c r="U166" s="30">
        <v>0</v>
      </c>
      <c r="V166" s="30">
        <v>0</v>
      </c>
      <c r="W166" s="31">
        <f t="shared" si="2"/>
        <v>329</v>
      </c>
    </row>
    <row r="167" spans="1:23">
      <c r="A167">
        <v>2025</v>
      </c>
      <c r="B167" t="s">
        <v>159</v>
      </c>
      <c r="C167" t="s">
        <v>518</v>
      </c>
      <c r="D167" t="s">
        <v>910</v>
      </c>
      <c r="E167" t="s">
        <v>599</v>
      </c>
      <c r="F167" t="s">
        <v>599</v>
      </c>
      <c r="G167" t="s">
        <v>599</v>
      </c>
      <c r="H167" t="s">
        <v>599</v>
      </c>
      <c r="I167">
        <v>406</v>
      </c>
      <c r="J167" s="30">
        <v>0</v>
      </c>
      <c r="K167" s="30">
        <v>0</v>
      </c>
      <c r="L167" s="30">
        <v>0</v>
      </c>
      <c r="M167" s="30">
        <v>0</v>
      </c>
      <c r="N167" s="30">
        <v>0</v>
      </c>
      <c r="O167" s="30">
        <v>60</v>
      </c>
      <c r="P167" s="30">
        <v>97</v>
      </c>
      <c r="Q167" s="30">
        <v>99</v>
      </c>
      <c r="R167" s="30">
        <v>100</v>
      </c>
      <c r="S167" s="30">
        <v>0</v>
      </c>
      <c r="T167" s="30">
        <v>0</v>
      </c>
      <c r="U167" s="30">
        <v>0</v>
      </c>
      <c r="V167" s="30">
        <v>0</v>
      </c>
      <c r="W167" s="31">
        <f t="shared" si="2"/>
        <v>356</v>
      </c>
    </row>
    <row r="168" spans="1:23">
      <c r="A168">
        <v>2025</v>
      </c>
      <c r="B168" t="s">
        <v>160</v>
      </c>
      <c r="C168" t="s">
        <v>911</v>
      </c>
      <c r="D168" t="s">
        <v>901</v>
      </c>
      <c r="E168" t="s">
        <v>599</v>
      </c>
      <c r="F168" t="s">
        <v>599</v>
      </c>
      <c r="G168" t="s">
        <v>599</v>
      </c>
      <c r="H168" t="s">
        <v>599</v>
      </c>
      <c r="I168">
        <v>406</v>
      </c>
      <c r="J168" s="30">
        <v>0</v>
      </c>
      <c r="K168" s="30">
        <v>0</v>
      </c>
      <c r="L168" s="30">
        <v>0</v>
      </c>
      <c r="M168" s="30">
        <v>0</v>
      </c>
      <c r="N168" s="30">
        <v>0</v>
      </c>
      <c r="O168" s="30">
        <v>0</v>
      </c>
      <c r="P168" s="30">
        <v>0</v>
      </c>
      <c r="Q168" s="30">
        <v>0</v>
      </c>
      <c r="R168" s="30">
        <v>0</v>
      </c>
      <c r="S168" s="30">
        <v>35</v>
      </c>
      <c r="T168" s="30">
        <v>78</v>
      </c>
      <c r="U168" s="30">
        <v>87</v>
      </c>
      <c r="V168" s="30">
        <v>58</v>
      </c>
      <c r="W168" s="31">
        <f t="shared" si="2"/>
        <v>258</v>
      </c>
    </row>
    <row r="169" spans="1:23">
      <c r="A169">
        <v>2025</v>
      </c>
      <c r="B169" t="s">
        <v>362</v>
      </c>
      <c r="C169" t="s">
        <v>635</v>
      </c>
      <c r="D169" t="s">
        <v>912</v>
      </c>
      <c r="E169" t="s">
        <v>599</v>
      </c>
      <c r="F169" t="s">
        <v>599</v>
      </c>
      <c r="G169" t="s">
        <v>599</v>
      </c>
      <c r="H169" t="s">
        <v>599</v>
      </c>
      <c r="I169">
        <v>406</v>
      </c>
      <c r="J169" s="30">
        <v>50</v>
      </c>
      <c r="K169" s="30">
        <v>79</v>
      </c>
      <c r="L169" s="30">
        <v>83</v>
      </c>
      <c r="M169" s="30">
        <v>61</v>
      </c>
      <c r="N169" s="30">
        <v>104</v>
      </c>
      <c r="O169" s="30">
        <v>63</v>
      </c>
      <c r="P169" s="30">
        <v>52</v>
      </c>
      <c r="Q169" s="30">
        <v>0</v>
      </c>
      <c r="R169" s="30">
        <v>0</v>
      </c>
      <c r="S169" s="30">
        <v>48</v>
      </c>
      <c r="T169" s="30">
        <v>78</v>
      </c>
      <c r="U169" s="30">
        <v>0</v>
      </c>
      <c r="V169" s="30">
        <v>0</v>
      </c>
      <c r="W169" s="31">
        <f t="shared" si="2"/>
        <v>618</v>
      </c>
    </row>
    <row r="170" spans="1:23">
      <c r="A170">
        <v>2025</v>
      </c>
      <c r="B170" t="s">
        <v>374</v>
      </c>
      <c r="C170" t="s">
        <v>636</v>
      </c>
      <c r="D170" t="s">
        <v>913</v>
      </c>
      <c r="E170" t="s">
        <v>599</v>
      </c>
      <c r="F170" t="s">
        <v>599</v>
      </c>
      <c r="G170" t="s">
        <v>599</v>
      </c>
      <c r="H170" t="s">
        <v>599</v>
      </c>
      <c r="I170">
        <v>406</v>
      </c>
      <c r="J170" s="30">
        <v>48</v>
      </c>
      <c r="K170" s="30">
        <v>50</v>
      </c>
      <c r="L170" s="30">
        <v>43</v>
      </c>
      <c r="M170" s="30">
        <v>63</v>
      </c>
      <c r="N170" s="30">
        <v>0</v>
      </c>
      <c r="O170" s="30">
        <v>0</v>
      </c>
      <c r="P170" s="30">
        <v>0</v>
      </c>
      <c r="Q170" s="30">
        <v>0</v>
      </c>
      <c r="R170" s="30">
        <v>0</v>
      </c>
      <c r="S170" s="30">
        <v>0</v>
      </c>
      <c r="T170" s="30">
        <v>0</v>
      </c>
      <c r="U170" s="30">
        <v>0</v>
      </c>
      <c r="V170" s="30">
        <v>0</v>
      </c>
      <c r="W170" s="31">
        <f t="shared" si="2"/>
        <v>204</v>
      </c>
    </row>
    <row r="171" spans="1:23">
      <c r="A171">
        <v>2025</v>
      </c>
      <c r="B171" t="s">
        <v>386</v>
      </c>
      <c r="C171" t="s">
        <v>519</v>
      </c>
      <c r="D171" t="s">
        <v>914</v>
      </c>
      <c r="E171" t="s">
        <v>599</v>
      </c>
      <c r="F171" t="s">
        <v>599</v>
      </c>
      <c r="G171" t="s">
        <v>599</v>
      </c>
      <c r="H171" t="s">
        <v>599</v>
      </c>
      <c r="I171">
        <v>406</v>
      </c>
      <c r="J171" s="30">
        <v>68</v>
      </c>
      <c r="K171" s="30">
        <v>73</v>
      </c>
      <c r="L171" s="30">
        <v>64</v>
      </c>
      <c r="M171" s="30">
        <v>50</v>
      </c>
      <c r="N171" s="30">
        <v>0</v>
      </c>
      <c r="O171" s="30">
        <v>0</v>
      </c>
      <c r="P171" s="30">
        <v>0</v>
      </c>
      <c r="Q171" s="30">
        <v>0</v>
      </c>
      <c r="R171" s="30">
        <v>0</v>
      </c>
      <c r="S171" s="30">
        <v>0</v>
      </c>
      <c r="T171" s="30">
        <v>0</v>
      </c>
      <c r="U171" s="30">
        <v>0</v>
      </c>
      <c r="V171" s="30">
        <v>0</v>
      </c>
      <c r="W171" s="31">
        <f t="shared" si="2"/>
        <v>255</v>
      </c>
    </row>
    <row r="172" spans="1:23">
      <c r="A172">
        <v>2025</v>
      </c>
      <c r="B172" t="s">
        <v>663</v>
      </c>
      <c r="C172" t="s">
        <v>915</v>
      </c>
      <c r="D172" t="s">
        <v>889</v>
      </c>
      <c r="E172" t="s">
        <v>599</v>
      </c>
      <c r="F172" t="s">
        <v>599</v>
      </c>
      <c r="G172" t="s">
        <v>599</v>
      </c>
      <c r="H172" t="s">
        <v>599</v>
      </c>
      <c r="I172">
        <v>406</v>
      </c>
      <c r="J172" s="30">
        <v>0</v>
      </c>
      <c r="K172" s="30">
        <v>0</v>
      </c>
      <c r="L172" s="30">
        <v>0</v>
      </c>
      <c r="M172" s="30">
        <v>0</v>
      </c>
      <c r="N172" s="30">
        <v>0</v>
      </c>
      <c r="O172" s="30">
        <v>67</v>
      </c>
      <c r="P172" s="30">
        <v>0</v>
      </c>
      <c r="Q172" s="30">
        <v>0</v>
      </c>
      <c r="R172" s="30">
        <v>0</v>
      </c>
      <c r="S172" s="30">
        <v>0</v>
      </c>
      <c r="T172" s="30">
        <v>0</v>
      </c>
      <c r="U172" s="30">
        <v>0</v>
      </c>
      <c r="V172" s="30">
        <v>0</v>
      </c>
      <c r="W172" s="31">
        <f t="shared" si="2"/>
        <v>67</v>
      </c>
    </row>
    <row r="173" spans="1:23">
      <c r="A173">
        <v>2025</v>
      </c>
      <c r="B173" t="s">
        <v>662</v>
      </c>
      <c r="C173" t="s">
        <v>916</v>
      </c>
      <c r="D173" t="s">
        <v>880</v>
      </c>
      <c r="E173" t="s">
        <v>599</v>
      </c>
      <c r="F173" t="s">
        <v>599</v>
      </c>
      <c r="G173" t="s">
        <v>599</v>
      </c>
      <c r="H173" t="s">
        <v>599</v>
      </c>
      <c r="I173">
        <v>406</v>
      </c>
      <c r="J173" s="30">
        <v>52</v>
      </c>
      <c r="K173" s="30">
        <v>45</v>
      </c>
      <c r="L173" s="30">
        <v>0</v>
      </c>
      <c r="M173" s="30">
        <v>0</v>
      </c>
      <c r="N173" s="30">
        <v>0</v>
      </c>
      <c r="O173" s="30">
        <v>0</v>
      </c>
      <c r="P173" s="30">
        <v>0</v>
      </c>
      <c r="Q173" s="30">
        <v>0</v>
      </c>
      <c r="R173" s="30">
        <v>0</v>
      </c>
      <c r="S173" s="30">
        <v>0</v>
      </c>
      <c r="T173" s="30">
        <v>0</v>
      </c>
      <c r="U173" s="30">
        <v>0</v>
      </c>
      <c r="V173" s="30">
        <v>0</v>
      </c>
      <c r="W173" s="31">
        <f t="shared" si="2"/>
        <v>97</v>
      </c>
    </row>
    <row r="174" spans="1:23">
      <c r="A174">
        <v>2025</v>
      </c>
      <c r="B174" t="s">
        <v>161</v>
      </c>
      <c r="C174" t="s">
        <v>520</v>
      </c>
      <c r="D174" t="s">
        <v>917</v>
      </c>
      <c r="E174" t="s">
        <v>918</v>
      </c>
      <c r="F174" t="s">
        <v>599</v>
      </c>
      <c r="G174" t="s">
        <v>599</v>
      </c>
      <c r="H174" t="s">
        <v>599</v>
      </c>
      <c r="I174">
        <v>406</v>
      </c>
      <c r="J174" s="30">
        <v>57</v>
      </c>
      <c r="K174" s="30">
        <v>69</v>
      </c>
      <c r="L174" s="30">
        <v>61</v>
      </c>
      <c r="M174" s="30">
        <v>70</v>
      </c>
      <c r="N174" s="30">
        <v>66</v>
      </c>
      <c r="O174" s="30">
        <v>50</v>
      </c>
      <c r="P174" s="30">
        <v>84</v>
      </c>
      <c r="Q174" s="30">
        <v>0</v>
      </c>
      <c r="R174" s="30">
        <v>0</v>
      </c>
      <c r="S174" s="30">
        <v>0</v>
      </c>
      <c r="T174" s="30">
        <v>0</v>
      </c>
      <c r="U174" s="30">
        <v>0</v>
      </c>
      <c r="V174" s="30">
        <v>0</v>
      </c>
      <c r="W174" s="31">
        <f t="shared" si="2"/>
        <v>457</v>
      </c>
    </row>
    <row r="175" spans="1:23">
      <c r="A175">
        <v>2025</v>
      </c>
      <c r="B175" t="s">
        <v>162</v>
      </c>
      <c r="C175" t="s">
        <v>637</v>
      </c>
      <c r="D175" t="s">
        <v>919</v>
      </c>
      <c r="E175" t="s">
        <v>599</v>
      </c>
      <c r="F175" t="s">
        <v>599</v>
      </c>
      <c r="G175" t="s">
        <v>599</v>
      </c>
      <c r="H175" t="s">
        <v>599</v>
      </c>
      <c r="I175">
        <v>406</v>
      </c>
      <c r="J175" s="30">
        <v>19</v>
      </c>
      <c r="K175" s="30">
        <v>21</v>
      </c>
      <c r="L175" s="30">
        <v>20</v>
      </c>
      <c r="M175" s="30">
        <v>14</v>
      </c>
      <c r="N175" s="30">
        <v>15</v>
      </c>
      <c r="O175" s="30">
        <v>41</v>
      </c>
      <c r="P175" s="30">
        <v>37</v>
      </c>
      <c r="Q175" s="30">
        <v>45</v>
      </c>
      <c r="R175" s="30">
        <v>39</v>
      </c>
      <c r="S175" s="30">
        <v>44</v>
      </c>
      <c r="T175" s="30">
        <v>60</v>
      </c>
      <c r="U175" s="30">
        <v>38</v>
      </c>
      <c r="V175" s="30">
        <v>32</v>
      </c>
      <c r="W175" s="31">
        <f t="shared" si="2"/>
        <v>425</v>
      </c>
    </row>
    <row r="176" spans="1:23">
      <c r="A176">
        <v>2025</v>
      </c>
      <c r="B176" t="s">
        <v>163</v>
      </c>
      <c r="C176" t="s">
        <v>521</v>
      </c>
      <c r="D176" t="s">
        <v>920</v>
      </c>
      <c r="E176" t="s">
        <v>921</v>
      </c>
      <c r="F176" t="s">
        <v>599</v>
      </c>
      <c r="G176" t="s">
        <v>599</v>
      </c>
      <c r="H176" t="s">
        <v>599</v>
      </c>
      <c r="I176">
        <v>406</v>
      </c>
      <c r="J176" s="30">
        <v>38</v>
      </c>
      <c r="K176" s="30">
        <v>41</v>
      </c>
      <c r="L176" s="30">
        <v>43</v>
      </c>
      <c r="M176" s="30">
        <v>55</v>
      </c>
      <c r="N176" s="30">
        <v>42</v>
      </c>
      <c r="O176" s="30">
        <v>38</v>
      </c>
      <c r="P176" s="30">
        <v>37</v>
      </c>
      <c r="Q176" s="30">
        <v>48</v>
      </c>
      <c r="R176" s="30">
        <v>38</v>
      </c>
      <c r="S176" s="30">
        <v>0</v>
      </c>
      <c r="T176" s="30">
        <v>0</v>
      </c>
      <c r="U176" s="30">
        <v>0</v>
      </c>
      <c r="V176" s="30">
        <v>0</v>
      </c>
      <c r="W176" s="31">
        <f t="shared" si="2"/>
        <v>380</v>
      </c>
    </row>
    <row r="177" spans="1:23">
      <c r="A177">
        <v>2025</v>
      </c>
      <c r="B177" t="s">
        <v>164</v>
      </c>
      <c r="C177" t="s">
        <v>922</v>
      </c>
      <c r="D177" t="s">
        <v>923</v>
      </c>
      <c r="E177" t="s">
        <v>599</v>
      </c>
      <c r="F177" t="s">
        <v>599</v>
      </c>
      <c r="G177" t="s">
        <v>599</v>
      </c>
      <c r="H177" t="s">
        <v>599</v>
      </c>
      <c r="I177">
        <v>406</v>
      </c>
      <c r="J177" s="30">
        <v>0</v>
      </c>
      <c r="K177" s="30">
        <v>0</v>
      </c>
      <c r="L177" s="30">
        <v>0</v>
      </c>
      <c r="M177" s="30">
        <v>0</v>
      </c>
      <c r="N177" s="30">
        <v>0</v>
      </c>
      <c r="O177" s="30">
        <v>0</v>
      </c>
      <c r="P177" s="30">
        <v>0</v>
      </c>
      <c r="Q177" s="30">
        <v>0</v>
      </c>
      <c r="R177" s="30">
        <v>0</v>
      </c>
      <c r="S177" s="30">
        <v>0</v>
      </c>
      <c r="T177" s="30">
        <v>1</v>
      </c>
      <c r="U177" s="30">
        <v>46</v>
      </c>
      <c r="V177" s="30">
        <v>63</v>
      </c>
      <c r="W177" s="31">
        <f t="shared" si="2"/>
        <v>110</v>
      </c>
    </row>
    <row r="178" spans="1:23">
      <c r="A178">
        <v>2025</v>
      </c>
      <c r="B178" t="s">
        <v>165</v>
      </c>
      <c r="C178" t="s">
        <v>522</v>
      </c>
      <c r="D178" t="s">
        <v>924</v>
      </c>
      <c r="E178" t="s">
        <v>923</v>
      </c>
      <c r="F178" t="s">
        <v>599</v>
      </c>
      <c r="G178" t="s">
        <v>599</v>
      </c>
      <c r="H178" t="s">
        <v>599</v>
      </c>
      <c r="I178">
        <v>406</v>
      </c>
      <c r="J178" s="30">
        <v>56</v>
      </c>
      <c r="K178" s="30">
        <v>56</v>
      </c>
      <c r="L178" s="30">
        <v>58</v>
      </c>
      <c r="M178" s="30">
        <v>63</v>
      </c>
      <c r="N178" s="30">
        <v>59</v>
      </c>
      <c r="O178" s="30">
        <v>61</v>
      </c>
      <c r="P178" s="30">
        <v>66</v>
      </c>
      <c r="Q178" s="30">
        <v>77</v>
      </c>
      <c r="R178" s="30">
        <v>89</v>
      </c>
      <c r="S178" s="30">
        <v>31</v>
      </c>
      <c r="T178" s="30">
        <v>28</v>
      </c>
      <c r="U178" s="30">
        <v>19</v>
      </c>
      <c r="V178" s="30">
        <v>39</v>
      </c>
      <c r="W178" s="31">
        <f t="shared" si="2"/>
        <v>702</v>
      </c>
    </row>
    <row r="179" spans="1:23">
      <c r="A179">
        <v>2025</v>
      </c>
      <c r="B179" t="s">
        <v>166</v>
      </c>
      <c r="C179" t="s">
        <v>523</v>
      </c>
      <c r="D179" t="s">
        <v>923</v>
      </c>
      <c r="E179" t="s">
        <v>599</v>
      </c>
      <c r="F179" t="s">
        <v>599</v>
      </c>
      <c r="G179" t="s">
        <v>599</v>
      </c>
      <c r="H179" t="s">
        <v>599</v>
      </c>
      <c r="I179">
        <v>406</v>
      </c>
      <c r="J179" s="30">
        <v>0</v>
      </c>
      <c r="K179" s="30">
        <v>0</v>
      </c>
      <c r="L179" s="30">
        <v>0</v>
      </c>
      <c r="M179" s="30">
        <v>0</v>
      </c>
      <c r="N179" s="30">
        <v>0</v>
      </c>
      <c r="O179" s="30">
        <v>0</v>
      </c>
      <c r="P179" s="30">
        <v>0</v>
      </c>
      <c r="Q179" s="30">
        <v>0</v>
      </c>
      <c r="R179" s="30">
        <v>0</v>
      </c>
      <c r="S179" s="30">
        <v>29</v>
      </c>
      <c r="T179" s="30">
        <v>34</v>
      </c>
      <c r="U179" s="30">
        <v>37</v>
      </c>
      <c r="V179" s="30">
        <v>31</v>
      </c>
      <c r="W179" s="31">
        <f t="shared" si="2"/>
        <v>131</v>
      </c>
    </row>
    <row r="180" spans="1:23">
      <c r="A180">
        <v>2025</v>
      </c>
      <c r="B180" t="s">
        <v>167</v>
      </c>
      <c r="C180" t="s">
        <v>524</v>
      </c>
      <c r="D180" t="s">
        <v>925</v>
      </c>
      <c r="E180" t="s">
        <v>926</v>
      </c>
      <c r="F180" t="s">
        <v>927</v>
      </c>
      <c r="G180" t="s">
        <v>599</v>
      </c>
      <c r="H180" t="s">
        <v>599</v>
      </c>
      <c r="I180">
        <v>406</v>
      </c>
      <c r="J180" s="30">
        <v>65</v>
      </c>
      <c r="K180" s="30">
        <v>61</v>
      </c>
      <c r="L180" s="30">
        <v>65</v>
      </c>
      <c r="M180" s="30">
        <v>63</v>
      </c>
      <c r="N180" s="30">
        <v>54</v>
      </c>
      <c r="O180" s="30">
        <v>59</v>
      </c>
      <c r="P180" s="30">
        <v>102</v>
      </c>
      <c r="Q180" s="30">
        <v>111</v>
      </c>
      <c r="R180" s="30">
        <v>89</v>
      </c>
      <c r="S180" s="30">
        <v>0</v>
      </c>
      <c r="T180" s="30">
        <v>0</v>
      </c>
      <c r="U180" s="30">
        <v>0</v>
      </c>
      <c r="V180" s="30">
        <v>0</v>
      </c>
      <c r="W180" s="31">
        <f t="shared" si="2"/>
        <v>669</v>
      </c>
    </row>
    <row r="181" spans="1:23">
      <c r="A181">
        <v>2025</v>
      </c>
      <c r="B181" t="s">
        <v>168</v>
      </c>
      <c r="C181" t="s">
        <v>525</v>
      </c>
      <c r="D181" t="s">
        <v>928</v>
      </c>
      <c r="E181" t="s">
        <v>928</v>
      </c>
      <c r="F181" t="s">
        <v>599</v>
      </c>
      <c r="G181" t="s">
        <v>599</v>
      </c>
      <c r="H181" t="s">
        <v>599</v>
      </c>
      <c r="I181">
        <v>406</v>
      </c>
      <c r="J181" s="30">
        <v>5</v>
      </c>
      <c r="K181" s="30">
        <v>17</v>
      </c>
      <c r="L181" s="30">
        <v>32</v>
      </c>
      <c r="M181" s="30">
        <v>35</v>
      </c>
      <c r="N181" s="30">
        <v>51</v>
      </c>
      <c r="O181" s="30">
        <v>45</v>
      </c>
      <c r="P181" s="30">
        <v>0</v>
      </c>
      <c r="Q181" s="30">
        <v>0</v>
      </c>
      <c r="R181" s="30">
        <v>0</v>
      </c>
      <c r="S181" s="30">
        <v>0</v>
      </c>
      <c r="T181" s="30">
        <v>0</v>
      </c>
      <c r="U181" s="30">
        <v>0</v>
      </c>
      <c r="V181" s="30">
        <v>0</v>
      </c>
      <c r="W181" s="31">
        <f t="shared" si="2"/>
        <v>185</v>
      </c>
    </row>
    <row r="182" spans="1:23">
      <c r="A182">
        <v>2025</v>
      </c>
      <c r="B182" t="s">
        <v>169</v>
      </c>
      <c r="C182" t="s">
        <v>526</v>
      </c>
      <c r="D182" t="s">
        <v>929</v>
      </c>
      <c r="E182" t="s">
        <v>599</v>
      </c>
      <c r="F182" t="s">
        <v>599</v>
      </c>
      <c r="G182" t="s">
        <v>599</v>
      </c>
      <c r="H182" t="s">
        <v>599</v>
      </c>
      <c r="I182">
        <v>406</v>
      </c>
      <c r="J182" s="30">
        <v>25</v>
      </c>
      <c r="K182" s="30">
        <v>23</v>
      </c>
      <c r="L182" s="30">
        <v>19</v>
      </c>
      <c r="M182" s="30">
        <v>23</v>
      </c>
      <c r="N182" s="30">
        <v>19</v>
      </c>
      <c r="O182" s="30">
        <v>18</v>
      </c>
      <c r="P182" s="30">
        <v>13</v>
      </c>
      <c r="Q182" s="30">
        <v>0</v>
      </c>
      <c r="R182" s="30">
        <v>0</v>
      </c>
      <c r="S182" s="30">
        <v>0</v>
      </c>
      <c r="T182" s="30">
        <v>0</v>
      </c>
      <c r="U182" s="30">
        <v>0</v>
      </c>
      <c r="V182" s="30">
        <v>0</v>
      </c>
      <c r="W182" s="31">
        <f t="shared" si="2"/>
        <v>140</v>
      </c>
    </row>
    <row r="183" spans="1:23">
      <c r="A183">
        <v>2025</v>
      </c>
      <c r="B183" t="s">
        <v>375</v>
      </c>
      <c r="C183" t="s">
        <v>379</v>
      </c>
      <c r="D183" t="s">
        <v>930</v>
      </c>
      <c r="E183" t="s">
        <v>599</v>
      </c>
      <c r="F183" t="s">
        <v>599</v>
      </c>
      <c r="G183" t="s">
        <v>599</v>
      </c>
      <c r="H183" t="s">
        <v>599</v>
      </c>
      <c r="I183">
        <v>406</v>
      </c>
      <c r="J183" s="30">
        <v>0</v>
      </c>
      <c r="K183" s="30">
        <v>0</v>
      </c>
      <c r="L183" s="30">
        <v>0</v>
      </c>
      <c r="M183" s="30">
        <v>0</v>
      </c>
      <c r="N183" s="30">
        <v>0</v>
      </c>
      <c r="O183" s="30">
        <v>0</v>
      </c>
      <c r="P183" s="30">
        <v>74</v>
      </c>
      <c r="Q183" s="30">
        <v>66</v>
      </c>
      <c r="R183" s="30">
        <v>64</v>
      </c>
      <c r="S183" s="30">
        <v>40</v>
      </c>
      <c r="T183" s="30">
        <v>0</v>
      </c>
      <c r="U183" s="30">
        <v>0</v>
      </c>
      <c r="V183" s="30">
        <v>0</v>
      </c>
      <c r="W183" s="31">
        <f t="shared" si="2"/>
        <v>244</v>
      </c>
    </row>
    <row r="184" spans="1:23">
      <c r="A184">
        <v>2025</v>
      </c>
      <c r="B184" t="s">
        <v>387</v>
      </c>
      <c r="C184" t="s">
        <v>527</v>
      </c>
      <c r="D184" t="s">
        <v>931</v>
      </c>
      <c r="E184" t="s">
        <v>599</v>
      </c>
      <c r="F184" t="s">
        <v>599</v>
      </c>
      <c r="G184" t="s">
        <v>599</v>
      </c>
      <c r="H184" t="s">
        <v>599</v>
      </c>
      <c r="I184">
        <v>406</v>
      </c>
      <c r="J184" s="30">
        <v>32</v>
      </c>
      <c r="K184" s="30">
        <v>29</v>
      </c>
      <c r="L184" s="30">
        <v>32</v>
      </c>
      <c r="M184" s="30">
        <v>24</v>
      </c>
      <c r="N184" s="30">
        <v>0</v>
      </c>
      <c r="O184" s="30">
        <v>0</v>
      </c>
      <c r="P184" s="30">
        <v>0</v>
      </c>
      <c r="Q184" s="30">
        <v>0</v>
      </c>
      <c r="R184" s="30">
        <v>0</v>
      </c>
      <c r="S184" s="30">
        <v>0</v>
      </c>
      <c r="T184" s="30">
        <v>0</v>
      </c>
      <c r="U184" s="30">
        <v>0</v>
      </c>
      <c r="V184" s="30">
        <v>0</v>
      </c>
      <c r="W184" s="31">
        <f t="shared" si="2"/>
        <v>117</v>
      </c>
    </row>
    <row r="185" spans="1:23">
      <c r="A185">
        <v>2025</v>
      </c>
      <c r="B185" t="s">
        <v>170</v>
      </c>
      <c r="C185" t="s">
        <v>638</v>
      </c>
      <c r="D185" t="s">
        <v>932</v>
      </c>
      <c r="E185" t="s">
        <v>933</v>
      </c>
      <c r="F185" t="s">
        <v>599</v>
      </c>
      <c r="G185" t="s">
        <v>599</v>
      </c>
      <c r="H185" t="s">
        <v>599</v>
      </c>
      <c r="I185">
        <v>406</v>
      </c>
      <c r="J185" s="30">
        <v>42</v>
      </c>
      <c r="K185" s="30">
        <v>72</v>
      </c>
      <c r="L185" s="30">
        <v>71</v>
      </c>
      <c r="M185" s="30">
        <v>57</v>
      </c>
      <c r="N185" s="30">
        <v>68</v>
      </c>
      <c r="O185" s="30">
        <v>69</v>
      </c>
      <c r="P185" s="30">
        <v>50</v>
      </c>
      <c r="Q185" s="30">
        <v>54</v>
      </c>
      <c r="R185" s="30">
        <v>39</v>
      </c>
      <c r="S185" s="30">
        <v>0</v>
      </c>
      <c r="T185" s="30">
        <v>0</v>
      </c>
      <c r="U185" s="30">
        <v>0</v>
      </c>
      <c r="V185" s="30">
        <v>0</v>
      </c>
      <c r="W185" s="31">
        <f t="shared" si="2"/>
        <v>522</v>
      </c>
    </row>
    <row r="186" spans="1:23">
      <c r="A186">
        <v>2025</v>
      </c>
      <c r="B186" t="s">
        <v>171</v>
      </c>
      <c r="C186" t="s">
        <v>528</v>
      </c>
      <c r="D186" t="s">
        <v>934</v>
      </c>
      <c r="E186" t="s">
        <v>935</v>
      </c>
      <c r="F186" t="s">
        <v>599</v>
      </c>
      <c r="G186" t="s">
        <v>599</v>
      </c>
      <c r="H186" t="s">
        <v>599</v>
      </c>
      <c r="I186">
        <v>406</v>
      </c>
      <c r="J186" s="30">
        <v>19</v>
      </c>
      <c r="K186" s="30">
        <v>24</v>
      </c>
      <c r="L186" s="30">
        <v>26</v>
      </c>
      <c r="M186" s="30">
        <v>22</v>
      </c>
      <c r="N186" s="30">
        <v>36</v>
      </c>
      <c r="O186" s="30">
        <v>25</v>
      </c>
      <c r="P186" s="30">
        <v>31</v>
      </c>
      <c r="Q186" s="30">
        <v>31</v>
      </c>
      <c r="R186" s="30">
        <v>36</v>
      </c>
      <c r="S186" s="30">
        <v>0</v>
      </c>
      <c r="T186" s="30">
        <v>0</v>
      </c>
      <c r="U186" s="30">
        <v>0</v>
      </c>
      <c r="V186" s="30">
        <v>0</v>
      </c>
      <c r="W186" s="31">
        <f t="shared" si="2"/>
        <v>250</v>
      </c>
    </row>
    <row r="187" spans="1:23">
      <c r="A187">
        <v>2025</v>
      </c>
      <c r="B187" t="s">
        <v>172</v>
      </c>
      <c r="C187" t="s">
        <v>529</v>
      </c>
      <c r="D187" t="s">
        <v>936</v>
      </c>
      <c r="E187" t="s">
        <v>599</v>
      </c>
      <c r="F187" t="s">
        <v>599</v>
      </c>
      <c r="G187" t="s">
        <v>599</v>
      </c>
      <c r="H187" t="s">
        <v>599</v>
      </c>
      <c r="I187">
        <v>406</v>
      </c>
      <c r="J187" s="30">
        <v>56</v>
      </c>
      <c r="K187" s="30">
        <v>81</v>
      </c>
      <c r="L187" s="30">
        <v>60</v>
      </c>
      <c r="M187" s="30">
        <v>55</v>
      </c>
      <c r="N187" s="30">
        <v>57</v>
      </c>
      <c r="O187" s="30">
        <v>49</v>
      </c>
      <c r="P187" s="30">
        <v>50</v>
      </c>
      <c r="Q187" s="30">
        <v>49</v>
      </c>
      <c r="R187" s="30">
        <v>53</v>
      </c>
      <c r="S187" s="30">
        <v>0</v>
      </c>
      <c r="T187" s="30">
        <v>0</v>
      </c>
      <c r="U187" s="30">
        <v>0</v>
      </c>
      <c r="V187" s="30">
        <v>0</v>
      </c>
      <c r="W187" s="31">
        <f t="shared" si="2"/>
        <v>510</v>
      </c>
    </row>
    <row r="188" spans="1:23">
      <c r="A188">
        <v>2025</v>
      </c>
      <c r="B188" t="s">
        <v>173</v>
      </c>
      <c r="C188" t="s">
        <v>530</v>
      </c>
      <c r="D188" t="s">
        <v>937</v>
      </c>
      <c r="E188" t="s">
        <v>937</v>
      </c>
      <c r="F188" t="s">
        <v>599</v>
      </c>
      <c r="G188" t="s">
        <v>599</v>
      </c>
      <c r="H188" t="s">
        <v>599</v>
      </c>
      <c r="I188">
        <v>406</v>
      </c>
      <c r="J188" s="30">
        <v>0</v>
      </c>
      <c r="K188" s="30">
        <v>0</v>
      </c>
      <c r="L188" s="30">
        <v>0</v>
      </c>
      <c r="M188" s="30">
        <v>0</v>
      </c>
      <c r="N188" s="30">
        <v>0</v>
      </c>
      <c r="O188" s="30">
        <v>0</v>
      </c>
      <c r="P188" s="30">
        <v>37</v>
      </c>
      <c r="Q188" s="30">
        <v>47</v>
      </c>
      <c r="R188" s="30">
        <v>65</v>
      </c>
      <c r="S188" s="30">
        <v>0</v>
      </c>
      <c r="T188" s="30">
        <v>0</v>
      </c>
      <c r="U188" s="30">
        <v>0</v>
      </c>
      <c r="V188" s="30">
        <v>0</v>
      </c>
      <c r="W188" s="31">
        <f t="shared" si="2"/>
        <v>149</v>
      </c>
    </row>
    <row r="189" spans="1:23">
      <c r="A189">
        <v>2025</v>
      </c>
      <c r="B189" t="s">
        <v>174</v>
      </c>
      <c r="C189" t="s">
        <v>531</v>
      </c>
      <c r="D189" t="s">
        <v>938</v>
      </c>
      <c r="E189" t="s">
        <v>939</v>
      </c>
      <c r="F189" t="s">
        <v>599</v>
      </c>
      <c r="G189" t="s">
        <v>599</v>
      </c>
      <c r="H189" t="s">
        <v>599</v>
      </c>
      <c r="I189">
        <v>406</v>
      </c>
      <c r="J189" s="30">
        <v>47</v>
      </c>
      <c r="K189" s="30">
        <v>51</v>
      </c>
      <c r="L189" s="30">
        <v>42</v>
      </c>
      <c r="M189" s="30">
        <v>49</v>
      </c>
      <c r="N189" s="30">
        <v>49</v>
      </c>
      <c r="O189" s="30">
        <v>36</v>
      </c>
      <c r="P189" s="30">
        <v>41</v>
      </c>
      <c r="Q189" s="30">
        <v>44</v>
      </c>
      <c r="R189" s="30">
        <v>46</v>
      </c>
      <c r="S189" s="30">
        <v>38</v>
      </c>
      <c r="T189" s="30">
        <v>56</v>
      </c>
      <c r="U189" s="30">
        <v>49</v>
      </c>
      <c r="V189" s="30">
        <v>51</v>
      </c>
      <c r="W189" s="31">
        <f t="shared" si="2"/>
        <v>599</v>
      </c>
    </row>
    <row r="190" spans="1:23">
      <c r="A190">
        <v>2025</v>
      </c>
      <c r="B190" t="s">
        <v>175</v>
      </c>
      <c r="C190" t="s">
        <v>940</v>
      </c>
      <c r="D190" t="s">
        <v>941</v>
      </c>
      <c r="E190" t="s">
        <v>370</v>
      </c>
      <c r="F190" t="s">
        <v>599</v>
      </c>
      <c r="G190" t="s">
        <v>599</v>
      </c>
      <c r="H190" t="s">
        <v>599</v>
      </c>
      <c r="I190">
        <v>406</v>
      </c>
      <c r="J190" s="30">
        <v>0</v>
      </c>
      <c r="K190" s="30">
        <v>0</v>
      </c>
      <c r="L190" s="30">
        <v>0</v>
      </c>
      <c r="M190" s="30">
        <v>0</v>
      </c>
      <c r="N190" s="30">
        <v>0</v>
      </c>
      <c r="O190" s="30">
        <v>0</v>
      </c>
      <c r="P190" s="30">
        <v>0</v>
      </c>
      <c r="Q190" s="30">
        <v>0</v>
      </c>
      <c r="R190" s="30">
        <v>0</v>
      </c>
      <c r="S190" s="30">
        <v>40</v>
      </c>
      <c r="T190" s="30">
        <v>38</v>
      </c>
      <c r="U190" s="30">
        <v>31</v>
      </c>
      <c r="V190" s="30">
        <v>24</v>
      </c>
      <c r="W190" s="31">
        <f t="shared" si="2"/>
        <v>133</v>
      </c>
    </row>
    <row r="191" spans="1:23">
      <c r="A191">
        <v>2025</v>
      </c>
      <c r="B191" t="s">
        <v>176</v>
      </c>
      <c r="C191" t="s">
        <v>532</v>
      </c>
      <c r="D191" t="s">
        <v>942</v>
      </c>
      <c r="E191" t="s">
        <v>599</v>
      </c>
      <c r="F191" t="s">
        <v>599</v>
      </c>
      <c r="G191" t="s">
        <v>599</v>
      </c>
      <c r="H191" t="s">
        <v>599</v>
      </c>
      <c r="I191">
        <v>406</v>
      </c>
      <c r="J191" s="30">
        <v>0</v>
      </c>
      <c r="K191" s="30">
        <v>0</v>
      </c>
      <c r="L191" s="30">
        <v>0</v>
      </c>
      <c r="M191" s="30">
        <v>0</v>
      </c>
      <c r="N191" s="30">
        <v>0</v>
      </c>
      <c r="O191" s="30">
        <v>0</v>
      </c>
      <c r="P191" s="30">
        <v>0</v>
      </c>
      <c r="Q191" s="30">
        <v>0</v>
      </c>
      <c r="R191" s="30">
        <v>0</v>
      </c>
      <c r="S191" s="30">
        <v>110</v>
      </c>
      <c r="T191" s="30">
        <v>120</v>
      </c>
      <c r="U191" s="30">
        <v>103</v>
      </c>
      <c r="V191" s="30">
        <v>83</v>
      </c>
      <c r="W191" s="31">
        <f t="shared" si="2"/>
        <v>416</v>
      </c>
    </row>
    <row r="192" spans="1:23">
      <c r="A192">
        <v>2025</v>
      </c>
      <c r="B192" t="s">
        <v>177</v>
      </c>
      <c r="C192" t="s">
        <v>533</v>
      </c>
      <c r="D192" t="s">
        <v>942</v>
      </c>
      <c r="E192" t="s">
        <v>599</v>
      </c>
      <c r="F192" t="s">
        <v>599</v>
      </c>
      <c r="G192" t="s">
        <v>599</v>
      </c>
      <c r="H192" t="s">
        <v>599</v>
      </c>
      <c r="I192">
        <v>406</v>
      </c>
      <c r="J192" s="30">
        <v>0</v>
      </c>
      <c r="K192" s="30">
        <v>0</v>
      </c>
      <c r="L192" s="30">
        <v>0</v>
      </c>
      <c r="M192" s="30">
        <v>0</v>
      </c>
      <c r="N192" s="30">
        <v>0</v>
      </c>
      <c r="O192" s="30">
        <v>0</v>
      </c>
      <c r="P192" s="30">
        <v>0</v>
      </c>
      <c r="Q192" s="30">
        <v>0</v>
      </c>
      <c r="R192" s="30">
        <v>0</v>
      </c>
      <c r="S192" s="30">
        <v>38</v>
      </c>
      <c r="T192" s="30">
        <v>65</v>
      </c>
      <c r="U192" s="30">
        <v>52</v>
      </c>
      <c r="V192" s="30">
        <v>77</v>
      </c>
      <c r="W192" s="31">
        <f t="shared" si="2"/>
        <v>232</v>
      </c>
    </row>
    <row r="193" spans="1:23">
      <c r="A193">
        <v>2025</v>
      </c>
      <c r="B193" t="s">
        <v>178</v>
      </c>
      <c r="C193" t="s">
        <v>534</v>
      </c>
      <c r="D193" t="s">
        <v>943</v>
      </c>
      <c r="E193" t="s">
        <v>944</v>
      </c>
      <c r="F193" t="s">
        <v>599</v>
      </c>
      <c r="G193" t="s">
        <v>599</v>
      </c>
      <c r="H193" t="s">
        <v>599</v>
      </c>
      <c r="I193">
        <v>406</v>
      </c>
      <c r="J193" s="30">
        <v>24</v>
      </c>
      <c r="K193" s="30">
        <v>27</v>
      </c>
      <c r="L193" s="30">
        <v>41</v>
      </c>
      <c r="M193" s="30">
        <v>42</v>
      </c>
      <c r="N193" s="30">
        <v>42</v>
      </c>
      <c r="O193" s="30">
        <v>40</v>
      </c>
      <c r="P193" s="30">
        <v>194</v>
      </c>
      <c r="Q193" s="30">
        <v>180</v>
      </c>
      <c r="R193" s="30">
        <v>180</v>
      </c>
      <c r="S193" s="30">
        <v>0</v>
      </c>
      <c r="T193" s="30">
        <v>0</v>
      </c>
      <c r="U193" s="30">
        <v>0</v>
      </c>
      <c r="V193" s="30">
        <v>0</v>
      </c>
      <c r="W193" s="31">
        <f t="shared" si="2"/>
        <v>770</v>
      </c>
    </row>
    <row r="194" spans="1:23">
      <c r="A194">
        <v>2025</v>
      </c>
      <c r="B194" t="s">
        <v>179</v>
      </c>
      <c r="C194" t="s">
        <v>535</v>
      </c>
      <c r="D194" t="s">
        <v>945</v>
      </c>
      <c r="E194" t="s">
        <v>946</v>
      </c>
      <c r="F194" t="s">
        <v>599</v>
      </c>
      <c r="G194" t="s">
        <v>599</v>
      </c>
      <c r="H194" t="s">
        <v>599</v>
      </c>
      <c r="I194">
        <v>406</v>
      </c>
      <c r="J194" s="30">
        <v>56</v>
      </c>
      <c r="K194" s="30">
        <v>68</v>
      </c>
      <c r="L194" s="30">
        <v>63</v>
      </c>
      <c r="M194" s="30">
        <v>71</v>
      </c>
      <c r="N194" s="30">
        <v>56</v>
      </c>
      <c r="O194" s="30">
        <v>61</v>
      </c>
      <c r="P194" s="30">
        <v>63</v>
      </c>
      <c r="Q194" s="30">
        <v>56</v>
      </c>
      <c r="R194" s="30">
        <v>54</v>
      </c>
      <c r="S194" s="30">
        <v>0</v>
      </c>
      <c r="T194" s="30">
        <v>0</v>
      </c>
      <c r="U194" s="30">
        <v>0</v>
      </c>
      <c r="V194" s="30">
        <v>0</v>
      </c>
      <c r="W194" s="31">
        <f t="shared" ref="W194:W257" si="3">SUM(J194:V194)</f>
        <v>548</v>
      </c>
    </row>
    <row r="195" spans="1:23">
      <c r="A195">
        <v>2025</v>
      </c>
      <c r="B195" t="s">
        <v>180</v>
      </c>
      <c r="C195" t="s">
        <v>536</v>
      </c>
      <c r="D195" t="s">
        <v>947</v>
      </c>
      <c r="E195" t="s">
        <v>599</v>
      </c>
      <c r="F195" t="s">
        <v>599</v>
      </c>
      <c r="G195" t="s">
        <v>599</v>
      </c>
      <c r="H195" t="s">
        <v>599</v>
      </c>
      <c r="I195">
        <v>406</v>
      </c>
      <c r="J195" s="30">
        <v>20</v>
      </c>
      <c r="K195" s="30">
        <v>31</v>
      </c>
      <c r="L195" s="30">
        <v>31</v>
      </c>
      <c r="M195" s="30">
        <v>30</v>
      </c>
      <c r="N195" s="30">
        <v>40</v>
      </c>
      <c r="O195" s="30">
        <v>39</v>
      </c>
      <c r="P195" s="30">
        <v>40</v>
      </c>
      <c r="Q195" s="30">
        <v>42</v>
      </c>
      <c r="R195" s="30">
        <v>36</v>
      </c>
      <c r="S195" s="30">
        <v>41</v>
      </c>
      <c r="T195" s="30">
        <v>19</v>
      </c>
      <c r="U195" s="30">
        <v>22</v>
      </c>
      <c r="V195" s="30">
        <v>0</v>
      </c>
      <c r="W195" s="31">
        <f t="shared" si="3"/>
        <v>391</v>
      </c>
    </row>
    <row r="196" spans="1:23">
      <c r="A196">
        <v>2025</v>
      </c>
      <c r="B196" t="s">
        <v>181</v>
      </c>
      <c r="C196" t="s">
        <v>537</v>
      </c>
      <c r="D196" t="s">
        <v>948</v>
      </c>
      <c r="E196" t="s">
        <v>949</v>
      </c>
      <c r="F196" t="s">
        <v>599</v>
      </c>
      <c r="G196" t="s">
        <v>599</v>
      </c>
      <c r="H196" t="s">
        <v>599</v>
      </c>
      <c r="I196">
        <v>406</v>
      </c>
      <c r="J196" s="30">
        <v>56</v>
      </c>
      <c r="K196" s="30">
        <v>74</v>
      </c>
      <c r="L196" s="30">
        <v>71</v>
      </c>
      <c r="M196" s="30">
        <v>69</v>
      </c>
      <c r="N196" s="30">
        <v>74</v>
      </c>
      <c r="O196" s="30">
        <v>73</v>
      </c>
      <c r="P196" s="30">
        <v>67</v>
      </c>
      <c r="Q196" s="30">
        <v>75</v>
      </c>
      <c r="R196" s="30">
        <v>76</v>
      </c>
      <c r="S196" s="30">
        <v>71</v>
      </c>
      <c r="T196" s="30">
        <v>72</v>
      </c>
      <c r="U196" s="30">
        <v>63</v>
      </c>
      <c r="V196" s="30">
        <v>58</v>
      </c>
      <c r="W196" s="31">
        <f t="shared" si="3"/>
        <v>899</v>
      </c>
    </row>
    <row r="197" spans="1:23">
      <c r="A197">
        <v>2025</v>
      </c>
      <c r="B197" t="s">
        <v>182</v>
      </c>
      <c r="C197" t="s">
        <v>538</v>
      </c>
      <c r="D197" t="s">
        <v>950</v>
      </c>
      <c r="E197" t="s">
        <v>599</v>
      </c>
      <c r="F197" t="s">
        <v>599</v>
      </c>
      <c r="G197" t="s">
        <v>599</v>
      </c>
      <c r="H197" t="s">
        <v>599</v>
      </c>
      <c r="I197">
        <v>406</v>
      </c>
      <c r="J197" s="30">
        <v>66</v>
      </c>
      <c r="K197" s="30">
        <v>58</v>
      </c>
      <c r="L197" s="30">
        <v>66</v>
      </c>
      <c r="M197" s="30">
        <v>63</v>
      </c>
      <c r="N197" s="30">
        <v>42</v>
      </c>
      <c r="O197" s="30">
        <v>41</v>
      </c>
      <c r="P197" s="30">
        <v>43</v>
      </c>
      <c r="Q197" s="30">
        <v>34</v>
      </c>
      <c r="R197" s="30">
        <v>38</v>
      </c>
      <c r="S197" s="30">
        <v>0</v>
      </c>
      <c r="T197" s="30">
        <v>0</v>
      </c>
      <c r="U197" s="30">
        <v>0</v>
      </c>
      <c r="V197" s="30">
        <v>0</v>
      </c>
      <c r="W197" s="31">
        <f t="shared" si="3"/>
        <v>451</v>
      </c>
    </row>
    <row r="198" spans="1:23">
      <c r="A198">
        <v>2025</v>
      </c>
      <c r="B198" t="s">
        <v>183</v>
      </c>
      <c r="C198" t="s">
        <v>639</v>
      </c>
      <c r="D198" t="s">
        <v>951</v>
      </c>
      <c r="E198" t="s">
        <v>952</v>
      </c>
      <c r="F198" t="s">
        <v>599</v>
      </c>
      <c r="G198" t="s">
        <v>599</v>
      </c>
      <c r="H198" t="s">
        <v>599</v>
      </c>
      <c r="I198">
        <v>406</v>
      </c>
      <c r="J198" s="30">
        <v>0</v>
      </c>
      <c r="K198" s="30">
        <v>0</v>
      </c>
      <c r="L198" s="30">
        <v>0</v>
      </c>
      <c r="M198" s="30">
        <v>0</v>
      </c>
      <c r="N198" s="30">
        <v>0</v>
      </c>
      <c r="O198" s="30">
        <v>0</v>
      </c>
      <c r="P198" s="30">
        <v>36</v>
      </c>
      <c r="Q198" s="30">
        <v>31</v>
      </c>
      <c r="R198" s="30">
        <v>0</v>
      </c>
      <c r="S198" s="30">
        <v>76</v>
      </c>
      <c r="T198" s="30">
        <v>90</v>
      </c>
      <c r="U198" s="30">
        <v>61</v>
      </c>
      <c r="V198" s="30">
        <v>51</v>
      </c>
      <c r="W198" s="31">
        <f t="shared" si="3"/>
        <v>345</v>
      </c>
    </row>
    <row r="199" spans="1:23">
      <c r="A199">
        <v>2025</v>
      </c>
      <c r="B199" t="s">
        <v>184</v>
      </c>
      <c r="C199" t="s">
        <v>539</v>
      </c>
      <c r="D199" t="s">
        <v>953</v>
      </c>
      <c r="E199" t="s">
        <v>954</v>
      </c>
      <c r="F199" t="s">
        <v>599</v>
      </c>
      <c r="G199" t="s">
        <v>599</v>
      </c>
      <c r="H199" t="s">
        <v>599</v>
      </c>
      <c r="I199">
        <v>406</v>
      </c>
      <c r="J199" s="30">
        <v>16</v>
      </c>
      <c r="K199" s="30">
        <v>29</v>
      </c>
      <c r="L199" s="30">
        <v>28</v>
      </c>
      <c r="M199" s="30">
        <v>21</v>
      </c>
      <c r="N199" s="30">
        <v>31</v>
      </c>
      <c r="O199" s="30">
        <v>27</v>
      </c>
      <c r="P199" s="30">
        <v>39</v>
      </c>
      <c r="Q199" s="30">
        <v>26</v>
      </c>
      <c r="R199" s="30">
        <v>22</v>
      </c>
      <c r="S199" s="30">
        <v>0</v>
      </c>
      <c r="T199" s="30">
        <v>0</v>
      </c>
      <c r="U199" s="30">
        <v>0</v>
      </c>
      <c r="V199" s="30">
        <v>0</v>
      </c>
      <c r="W199" s="31">
        <f t="shared" si="3"/>
        <v>239</v>
      </c>
    </row>
    <row r="200" spans="1:23">
      <c r="A200">
        <v>2025</v>
      </c>
      <c r="B200" t="s">
        <v>185</v>
      </c>
      <c r="C200" t="s">
        <v>540</v>
      </c>
      <c r="D200" t="s">
        <v>955</v>
      </c>
      <c r="E200" t="s">
        <v>956</v>
      </c>
      <c r="F200" t="s">
        <v>599</v>
      </c>
      <c r="G200" t="s">
        <v>599</v>
      </c>
      <c r="H200" t="s">
        <v>599</v>
      </c>
      <c r="I200">
        <v>406</v>
      </c>
      <c r="J200" s="30">
        <v>16</v>
      </c>
      <c r="K200" s="30">
        <v>24</v>
      </c>
      <c r="L200" s="30">
        <v>23</v>
      </c>
      <c r="M200" s="30">
        <v>30</v>
      </c>
      <c r="N200" s="30">
        <v>31</v>
      </c>
      <c r="O200" s="30">
        <v>24</v>
      </c>
      <c r="P200" s="30">
        <v>27</v>
      </c>
      <c r="Q200" s="30">
        <v>27</v>
      </c>
      <c r="R200" s="30">
        <v>27</v>
      </c>
      <c r="S200" s="30">
        <v>0</v>
      </c>
      <c r="T200" s="30">
        <v>0</v>
      </c>
      <c r="U200" s="30">
        <v>0</v>
      </c>
      <c r="V200" s="30">
        <v>0</v>
      </c>
      <c r="W200" s="31">
        <f t="shared" si="3"/>
        <v>229</v>
      </c>
    </row>
    <row r="201" spans="1:23">
      <c r="A201">
        <v>2025</v>
      </c>
      <c r="B201" t="s">
        <v>186</v>
      </c>
      <c r="C201" t="s">
        <v>541</v>
      </c>
      <c r="D201" t="s">
        <v>957</v>
      </c>
      <c r="E201" t="s">
        <v>599</v>
      </c>
      <c r="F201" t="s">
        <v>599</v>
      </c>
      <c r="G201" t="s">
        <v>599</v>
      </c>
      <c r="H201" t="s">
        <v>599</v>
      </c>
      <c r="I201">
        <v>406</v>
      </c>
      <c r="J201" s="30">
        <v>13</v>
      </c>
      <c r="K201" s="30">
        <v>22</v>
      </c>
      <c r="L201" s="30">
        <v>19</v>
      </c>
      <c r="M201" s="30">
        <v>22</v>
      </c>
      <c r="N201" s="30">
        <v>21</v>
      </c>
      <c r="O201" s="30">
        <v>21</v>
      </c>
      <c r="P201" s="30">
        <v>17</v>
      </c>
      <c r="Q201" s="30">
        <v>20</v>
      </c>
      <c r="R201" s="30">
        <v>21</v>
      </c>
      <c r="S201" s="30">
        <v>0</v>
      </c>
      <c r="T201" s="30">
        <v>0</v>
      </c>
      <c r="U201" s="30">
        <v>0</v>
      </c>
      <c r="V201" s="30">
        <v>0</v>
      </c>
      <c r="W201" s="31">
        <f t="shared" si="3"/>
        <v>176</v>
      </c>
    </row>
    <row r="202" spans="1:23">
      <c r="A202">
        <v>2025</v>
      </c>
      <c r="B202" t="s">
        <v>187</v>
      </c>
      <c r="C202" t="s">
        <v>289</v>
      </c>
      <c r="D202" t="s">
        <v>958</v>
      </c>
      <c r="E202" t="s">
        <v>959</v>
      </c>
      <c r="F202" t="s">
        <v>960</v>
      </c>
      <c r="G202" t="s">
        <v>599</v>
      </c>
      <c r="H202" t="s">
        <v>599</v>
      </c>
      <c r="I202">
        <v>406</v>
      </c>
      <c r="J202" s="30">
        <v>57</v>
      </c>
      <c r="K202" s="30">
        <v>86</v>
      </c>
      <c r="L202" s="30">
        <v>86</v>
      </c>
      <c r="M202" s="30">
        <v>79</v>
      </c>
      <c r="N202" s="30">
        <v>97</v>
      </c>
      <c r="O202" s="30">
        <v>60</v>
      </c>
      <c r="P202" s="30">
        <v>100</v>
      </c>
      <c r="Q202" s="30">
        <v>106</v>
      </c>
      <c r="R202" s="30">
        <v>90</v>
      </c>
      <c r="S202" s="30">
        <v>168</v>
      </c>
      <c r="T202" s="30">
        <v>92</v>
      </c>
      <c r="U202" s="30">
        <v>63</v>
      </c>
      <c r="V202" s="30">
        <v>0</v>
      </c>
      <c r="W202" s="31">
        <f t="shared" si="3"/>
        <v>1084</v>
      </c>
    </row>
    <row r="203" spans="1:23">
      <c r="A203">
        <v>2025</v>
      </c>
      <c r="B203" t="s">
        <v>188</v>
      </c>
      <c r="C203" t="s">
        <v>542</v>
      </c>
      <c r="D203" t="s">
        <v>822</v>
      </c>
      <c r="E203" t="s">
        <v>961</v>
      </c>
      <c r="F203" t="s">
        <v>962</v>
      </c>
      <c r="G203" t="s">
        <v>599</v>
      </c>
      <c r="H203" t="s">
        <v>599</v>
      </c>
      <c r="I203">
        <v>406</v>
      </c>
      <c r="J203" s="30">
        <v>53</v>
      </c>
      <c r="K203" s="30">
        <v>59</v>
      </c>
      <c r="L203" s="30">
        <v>70</v>
      </c>
      <c r="M203" s="30">
        <v>78</v>
      </c>
      <c r="N203" s="30">
        <v>68</v>
      </c>
      <c r="O203" s="30">
        <v>60</v>
      </c>
      <c r="P203" s="30">
        <v>63</v>
      </c>
      <c r="Q203" s="30">
        <v>57</v>
      </c>
      <c r="R203" s="30">
        <v>77</v>
      </c>
      <c r="S203" s="30">
        <v>37</v>
      </c>
      <c r="T203" s="30">
        <v>22</v>
      </c>
      <c r="U203" s="30">
        <v>18</v>
      </c>
      <c r="V203" s="30">
        <v>0</v>
      </c>
      <c r="W203" s="31">
        <f t="shared" si="3"/>
        <v>662</v>
      </c>
    </row>
    <row r="204" spans="1:23">
      <c r="A204">
        <v>2025</v>
      </c>
      <c r="B204" t="s">
        <v>189</v>
      </c>
      <c r="C204" t="s">
        <v>640</v>
      </c>
      <c r="D204" t="s">
        <v>963</v>
      </c>
      <c r="E204" t="s">
        <v>599</v>
      </c>
      <c r="F204" t="s">
        <v>599</v>
      </c>
      <c r="G204" t="s">
        <v>599</v>
      </c>
      <c r="H204" t="s">
        <v>599</v>
      </c>
      <c r="I204">
        <v>406</v>
      </c>
      <c r="J204" s="30">
        <v>18</v>
      </c>
      <c r="K204" s="30">
        <v>26</v>
      </c>
      <c r="L204" s="30">
        <v>35</v>
      </c>
      <c r="M204" s="30">
        <v>39</v>
      </c>
      <c r="N204" s="30">
        <v>22</v>
      </c>
      <c r="O204" s="30">
        <v>39</v>
      </c>
      <c r="P204" s="30">
        <v>30</v>
      </c>
      <c r="Q204" s="30">
        <v>27</v>
      </c>
      <c r="R204" s="30">
        <v>33</v>
      </c>
      <c r="S204" s="30">
        <v>0</v>
      </c>
      <c r="T204" s="30">
        <v>0</v>
      </c>
      <c r="U204" s="30">
        <v>0</v>
      </c>
      <c r="V204" s="30">
        <v>0</v>
      </c>
      <c r="W204" s="31">
        <f t="shared" si="3"/>
        <v>269</v>
      </c>
    </row>
    <row r="205" spans="1:23">
      <c r="A205">
        <v>2025</v>
      </c>
      <c r="B205" t="s">
        <v>190</v>
      </c>
      <c r="C205" t="s">
        <v>543</v>
      </c>
      <c r="D205" t="s">
        <v>964</v>
      </c>
      <c r="E205" t="s">
        <v>599</v>
      </c>
      <c r="F205" t="s">
        <v>599</v>
      </c>
      <c r="G205" t="s">
        <v>599</v>
      </c>
      <c r="H205" t="s">
        <v>599</v>
      </c>
      <c r="I205">
        <v>406</v>
      </c>
      <c r="J205" s="30">
        <v>0</v>
      </c>
      <c r="K205" s="30">
        <v>0</v>
      </c>
      <c r="L205" s="30">
        <v>0</v>
      </c>
      <c r="M205" s="30">
        <v>0</v>
      </c>
      <c r="N205" s="30">
        <v>0</v>
      </c>
      <c r="O205" s="30">
        <v>0</v>
      </c>
      <c r="P205" s="30">
        <v>0</v>
      </c>
      <c r="Q205" s="30">
        <v>0</v>
      </c>
      <c r="R205" s="30">
        <v>0</v>
      </c>
      <c r="S205" s="30">
        <v>90</v>
      </c>
      <c r="T205" s="30">
        <v>96</v>
      </c>
      <c r="U205" s="30">
        <v>88</v>
      </c>
      <c r="V205" s="30">
        <v>71</v>
      </c>
      <c r="W205" s="31">
        <f t="shared" si="3"/>
        <v>345</v>
      </c>
    </row>
    <row r="206" spans="1:23">
      <c r="A206">
        <v>2025</v>
      </c>
      <c r="B206" t="s">
        <v>191</v>
      </c>
      <c r="C206" t="s">
        <v>544</v>
      </c>
      <c r="D206" t="s">
        <v>965</v>
      </c>
      <c r="E206" t="s">
        <v>599</v>
      </c>
      <c r="F206" t="s">
        <v>599</v>
      </c>
      <c r="G206" t="s">
        <v>599</v>
      </c>
      <c r="H206" t="s">
        <v>599</v>
      </c>
      <c r="I206">
        <v>406</v>
      </c>
      <c r="J206" s="30">
        <v>44</v>
      </c>
      <c r="K206" s="30">
        <v>53</v>
      </c>
      <c r="L206" s="30">
        <v>38</v>
      </c>
      <c r="M206" s="30">
        <v>45</v>
      </c>
      <c r="N206" s="30">
        <v>48</v>
      </c>
      <c r="O206" s="30">
        <v>48</v>
      </c>
      <c r="P206" s="30">
        <v>46</v>
      </c>
      <c r="Q206" s="30">
        <v>46</v>
      </c>
      <c r="R206" s="30">
        <v>45</v>
      </c>
      <c r="S206" s="30">
        <v>0</v>
      </c>
      <c r="T206" s="30">
        <v>0</v>
      </c>
      <c r="U206" s="30">
        <v>0</v>
      </c>
      <c r="V206" s="30">
        <v>0</v>
      </c>
      <c r="W206" s="31">
        <f t="shared" si="3"/>
        <v>413</v>
      </c>
    </row>
    <row r="207" spans="1:23">
      <c r="A207">
        <v>2025</v>
      </c>
      <c r="B207" t="s">
        <v>192</v>
      </c>
      <c r="C207" t="s">
        <v>641</v>
      </c>
      <c r="D207" t="s">
        <v>966</v>
      </c>
      <c r="E207" t="s">
        <v>599</v>
      </c>
      <c r="F207" t="s">
        <v>599</v>
      </c>
      <c r="G207" t="s">
        <v>599</v>
      </c>
      <c r="H207" t="s">
        <v>599</v>
      </c>
      <c r="I207">
        <v>406</v>
      </c>
      <c r="J207" s="30">
        <v>0</v>
      </c>
      <c r="K207" s="30">
        <v>0</v>
      </c>
      <c r="L207" s="30">
        <v>0</v>
      </c>
      <c r="M207" s="30">
        <v>0</v>
      </c>
      <c r="N207" s="30">
        <v>0</v>
      </c>
      <c r="O207" s="30">
        <v>0</v>
      </c>
      <c r="P207" s="30">
        <v>0</v>
      </c>
      <c r="Q207" s="30">
        <v>0</v>
      </c>
      <c r="R207" s="30">
        <v>0</v>
      </c>
      <c r="S207" s="30">
        <v>121</v>
      </c>
      <c r="T207" s="30">
        <v>100</v>
      </c>
      <c r="U207" s="30">
        <v>86</v>
      </c>
      <c r="V207" s="30">
        <v>76</v>
      </c>
      <c r="W207" s="31">
        <f t="shared" si="3"/>
        <v>383</v>
      </c>
    </row>
    <row r="208" spans="1:23">
      <c r="A208">
        <v>2025</v>
      </c>
      <c r="B208" t="s">
        <v>193</v>
      </c>
      <c r="C208" t="s">
        <v>545</v>
      </c>
      <c r="D208" t="s">
        <v>967</v>
      </c>
      <c r="E208" t="s">
        <v>599</v>
      </c>
      <c r="F208" t="s">
        <v>599</v>
      </c>
      <c r="G208" t="s">
        <v>599</v>
      </c>
      <c r="H208" t="s">
        <v>599</v>
      </c>
      <c r="I208">
        <v>406</v>
      </c>
      <c r="J208" s="30">
        <v>43</v>
      </c>
      <c r="K208" s="30">
        <v>58</v>
      </c>
      <c r="L208" s="30">
        <v>51</v>
      </c>
      <c r="M208" s="30">
        <v>48</v>
      </c>
      <c r="N208" s="30">
        <v>32</v>
      </c>
      <c r="O208" s="30">
        <v>38</v>
      </c>
      <c r="P208" s="30">
        <v>40</v>
      </c>
      <c r="Q208" s="30">
        <v>39</v>
      </c>
      <c r="R208" s="30">
        <v>39</v>
      </c>
      <c r="S208" s="30">
        <v>0</v>
      </c>
      <c r="T208" s="30">
        <v>0</v>
      </c>
      <c r="U208" s="30">
        <v>0</v>
      </c>
      <c r="V208" s="30">
        <v>0</v>
      </c>
      <c r="W208" s="31">
        <f t="shared" si="3"/>
        <v>388</v>
      </c>
    </row>
    <row r="209" spans="1:23">
      <c r="A209">
        <v>2025</v>
      </c>
      <c r="B209" t="s">
        <v>194</v>
      </c>
      <c r="C209" t="s">
        <v>642</v>
      </c>
      <c r="D209" t="s">
        <v>968</v>
      </c>
      <c r="E209" t="s">
        <v>969</v>
      </c>
      <c r="F209" t="s">
        <v>599</v>
      </c>
      <c r="G209" t="s">
        <v>599</v>
      </c>
      <c r="H209" t="s">
        <v>599</v>
      </c>
      <c r="I209">
        <v>406</v>
      </c>
      <c r="J209" s="30">
        <v>36</v>
      </c>
      <c r="K209" s="30">
        <v>43</v>
      </c>
      <c r="L209" s="30">
        <v>43</v>
      </c>
      <c r="M209" s="30">
        <v>62</v>
      </c>
      <c r="N209" s="30">
        <v>50</v>
      </c>
      <c r="O209" s="30">
        <v>46</v>
      </c>
      <c r="P209" s="30">
        <v>42</v>
      </c>
      <c r="Q209" s="30">
        <v>51</v>
      </c>
      <c r="R209" s="30">
        <v>44</v>
      </c>
      <c r="S209" s="30">
        <v>0</v>
      </c>
      <c r="T209" s="30">
        <v>0</v>
      </c>
      <c r="U209" s="30">
        <v>0</v>
      </c>
      <c r="V209" s="30">
        <v>0</v>
      </c>
      <c r="W209" s="31">
        <f t="shared" si="3"/>
        <v>417</v>
      </c>
    </row>
    <row r="210" spans="1:23">
      <c r="A210">
        <v>2025</v>
      </c>
      <c r="B210" t="s">
        <v>195</v>
      </c>
      <c r="C210" t="s">
        <v>546</v>
      </c>
      <c r="D210" t="s">
        <v>970</v>
      </c>
      <c r="E210" t="s">
        <v>599</v>
      </c>
      <c r="F210" t="s">
        <v>599</v>
      </c>
      <c r="G210" t="s">
        <v>599</v>
      </c>
      <c r="H210" t="s">
        <v>599</v>
      </c>
      <c r="I210">
        <v>406</v>
      </c>
      <c r="J210" s="30">
        <v>52</v>
      </c>
      <c r="K210" s="30">
        <v>51</v>
      </c>
      <c r="L210" s="30">
        <v>54</v>
      </c>
      <c r="M210" s="30">
        <v>59</v>
      </c>
      <c r="N210" s="30">
        <v>53</v>
      </c>
      <c r="O210" s="30">
        <v>62</v>
      </c>
      <c r="P210" s="30">
        <v>71</v>
      </c>
      <c r="Q210" s="30">
        <v>65</v>
      </c>
      <c r="R210" s="30">
        <v>61</v>
      </c>
      <c r="S210" s="30">
        <v>0</v>
      </c>
      <c r="T210" s="30">
        <v>0</v>
      </c>
      <c r="U210" s="30">
        <v>0</v>
      </c>
      <c r="V210" s="30">
        <v>0</v>
      </c>
      <c r="W210" s="31">
        <f t="shared" si="3"/>
        <v>528</v>
      </c>
    </row>
    <row r="211" spans="1:23">
      <c r="A211">
        <v>2025</v>
      </c>
      <c r="B211" t="s">
        <v>196</v>
      </c>
      <c r="C211" t="s">
        <v>547</v>
      </c>
      <c r="D211" t="s">
        <v>971</v>
      </c>
      <c r="E211" t="s">
        <v>599</v>
      </c>
      <c r="F211" t="s">
        <v>599</v>
      </c>
      <c r="G211" t="s">
        <v>599</v>
      </c>
      <c r="H211" t="s">
        <v>599</v>
      </c>
      <c r="I211">
        <v>406</v>
      </c>
      <c r="J211" s="30">
        <v>13</v>
      </c>
      <c r="K211" s="30">
        <v>24</v>
      </c>
      <c r="L211" s="30">
        <v>18</v>
      </c>
      <c r="M211" s="30">
        <v>20</v>
      </c>
      <c r="N211" s="30">
        <v>18</v>
      </c>
      <c r="O211" s="30">
        <v>28</v>
      </c>
      <c r="P211" s="30">
        <v>17</v>
      </c>
      <c r="Q211" s="30">
        <v>17</v>
      </c>
      <c r="R211" s="30">
        <v>16</v>
      </c>
      <c r="S211" s="30">
        <v>0</v>
      </c>
      <c r="T211" s="30">
        <v>0</v>
      </c>
      <c r="U211" s="30">
        <v>0</v>
      </c>
      <c r="V211" s="30">
        <v>0</v>
      </c>
      <c r="W211" s="31">
        <f t="shared" si="3"/>
        <v>171</v>
      </c>
    </row>
    <row r="212" spans="1:23">
      <c r="A212">
        <v>2025</v>
      </c>
      <c r="B212" t="s">
        <v>197</v>
      </c>
      <c r="C212" t="s">
        <v>548</v>
      </c>
      <c r="D212" t="s">
        <v>972</v>
      </c>
      <c r="E212" t="s">
        <v>973</v>
      </c>
      <c r="F212" t="s">
        <v>599</v>
      </c>
      <c r="G212" t="s">
        <v>599</v>
      </c>
      <c r="H212" t="s">
        <v>599</v>
      </c>
      <c r="I212">
        <v>406</v>
      </c>
      <c r="J212" s="30">
        <v>0</v>
      </c>
      <c r="K212" s="30">
        <v>0</v>
      </c>
      <c r="L212" s="30">
        <v>0</v>
      </c>
      <c r="M212" s="30">
        <v>0</v>
      </c>
      <c r="N212" s="30">
        <v>0</v>
      </c>
      <c r="O212" s="30">
        <v>0</v>
      </c>
      <c r="P212" s="30">
        <v>32</v>
      </c>
      <c r="Q212" s="30">
        <v>0</v>
      </c>
      <c r="R212" s="30">
        <v>0</v>
      </c>
      <c r="S212" s="30">
        <v>119</v>
      </c>
      <c r="T212" s="30">
        <v>183</v>
      </c>
      <c r="U212" s="30">
        <v>123</v>
      </c>
      <c r="V212" s="30">
        <v>12</v>
      </c>
      <c r="W212" s="31">
        <f t="shared" si="3"/>
        <v>469</v>
      </c>
    </row>
    <row r="213" spans="1:23">
      <c r="A213">
        <v>2025</v>
      </c>
      <c r="B213" t="s">
        <v>198</v>
      </c>
      <c r="C213" t="s">
        <v>549</v>
      </c>
      <c r="D213" t="s">
        <v>974</v>
      </c>
      <c r="E213" t="s">
        <v>975</v>
      </c>
      <c r="F213" t="s">
        <v>976</v>
      </c>
      <c r="G213" t="s">
        <v>977</v>
      </c>
      <c r="H213" t="s">
        <v>978</v>
      </c>
      <c r="I213">
        <v>406</v>
      </c>
      <c r="J213" s="30">
        <v>0</v>
      </c>
      <c r="K213" s="30">
        <v>0</v>
      </c>
      <c r="L213" s="30">
        <v>0</v>
      </c>
      <c r="M213" s="30">
        <v>0</v>
      </c>
      <c r="N213" s="30">
        <v>0</v>
      </c>
      <c r="O213" s="30">
        <v>0</v>
      </c>
      <c r="P213" s="30">
        <v>116</v>
      </c>
      <c r="Q213" s="30">
        <v>202</v>
      </c>
      <c r="R213" s="30">
        <v>223</v>
      </c>
      <c r="S213" s="30">
        <v>147</v>
      </c>
      <c r="T213" s="30">
        <v>220</v>
      </c>
      <c r="U213" s="30">
        <v>200</v>
      </c>
      <c r="V213" s="30">
        <v>0</v>
      </c>
      <c r="W213" s="31">
        <f t="shared" si="3"/>
        <v>1108</v>
      </c>
    </row>
    <row r="214" spans="1:23">
      <c r="A214">
        <v>2025</v>
      </c>
      <c r="B214" t="s">
        <v>199</v>
      </c>
      <c r="C214" t="s">
        <v>550</v>
      </c>
      <c r="D214" t="s">
        <v>979</v>
      </c>
      <c r="E214" t="s">
        <v>599</v>
      </c>
      <c r="F214" t="s">
        <v>599</v>
      </c>
      <c r="G214" t="s">
        <v>599</v>
      </c>
      <c r="H214" t="s">
        <v>599</v>
      </c>
      <c r="I214">
        <v>406</v>
      </c>
      <c r="J214" s="30">
        <v>43</v>
      </c>
      <c r="K214" s="30">
        <v>47</v>
      </c>
      <c r="L214" s="30">
        <v>51</v>
      </c>
      <c r="M214" s="30">
        <v>51</v>
      </c>
      <c r="N214" s="30">
        <v>48</v>
      </c>
      <c r="O214" s="30">
        <v>49</v>
      </c>
      <c r="P214" s="30">
        <v>81</v>
      </c>
      <c r="Q214" s="30">
        <v>50</v>
      </c>
      <c r="R214" s="30">
        <v>51</v>
      </c>
      <c r="S214" s="30">
        <v>65</v>
      </c>
      <c r="T214" s="30">
        <v>51</v>
      </c>
      <c r="U214" s="30">
        <v>54</v>
      </c>
      <c r="V214" s="30">
        <v>46</v>
      </c>
      <c r="W214" s="31">
        <f t="shared" si="3"/>
        <v>687</v>
      </c>
    </row>
    <row r="215" spans="1:23">
      <c r="A215">
        <v>2025</v>
      </c>
      <c r="B215" t="s">
        <v>200</v>
      </c>
      <c r="C215" t="s">
        <v>551</v>
      </c>
      <c r="D215" t="s">
        <v>980</v>
      </c>
      <c r="E215" t="s">
        <v>599</v>
      </c>
      <c r="F215" t="s">
        <v>599</v>
      </c>
      <c r="G215" t="s">
        <v>599</v>
      </c>
      <c r="H215" t="s">
        <v>599</v>
      </c>
      <c r="I215">
        <v>406</v>
      </c>
      <c r="J215" s="30">
        <v>110</v>
      </c>
      <c r="K215" s="30">
        <v>95</v>
      </c>
      <c r="L215" s="30">
        <v>108</v>
      </c>
      <c r="M215" s="30">
        <v>103</v>
      </c>
      <c r="N215" s="30">
        <v>87</v>
      </c>
      <c r="O215" s="30">
        <v>4</v>
      </c>
      <c r="P215" s="30">
        <v>0</v>
      </c>
      <c r="Q215" s="30">
        <v>0</v>
      </c>
      <c r="R215" s="30">
        <v>0</v>
      </c>
      <c r="S215" s="30">
        <v>0</v>
      </c>
      <c r="T215" s="30">
        <v>0</v>
      </c>
      <c r="U215" s="30">
        <v>0</v>
      </c>
      <c r="V215" s="30">
        <v>0</v>
      </c>
      <c r="W215" s="31">
        <f t="shared" si="3"/>
        <v>507</v>
      </c>
    </row>
    <row r="216" spans="1:23">
      <c r="A216">
        <v>2025</v>
      </c>
      <c r="B216" t="s">
        <v>201</v>
      </c>
      <c r="C216" t="s">
        <v>552</v>
      </c>
      <c r="D216" t="s">
        <v>822</v>
      </c>
      <c r="E216" t="s">
        <v>981</v>
      </c>
      <c r="F216" t="s">
        <v>599</v>
      </c>
      <c r="G216" t="s">
        <v>599</v>
      </c>
      <c r="H216" t="s">
        <v>599</v>
      </c>
      <c r="I216">
        <v>406</v>
      </c>
      <c r="J216" s="30">
        <v>35</v>
      </c>
      <c r="K216" s="30">
        <v>29</v>
      </c>
      <c r="L216" s="30">
        <v>37</v>
      </c>
      <c r="M216" s="30">
        <v>50</v>
      </c>
      <c r="N216" s="30">
        <v>50</v>
      </c>
      <c r="O216" s="30">
        <v>53</v>
      </c>
      <c r="P216" s="30">
        <v>65</v>
      </c>
      <c r="Q216" s="30">
        <v>59</v>
      </c>
      <c r="R216" s="30">
        <v>54</v>
      </c>
      <c r="S216" s="30">
        <v>20</v>
      </c>
      <c r="T216" s="30">
        <v>20</v>
      </c>
      <c r="U216" s="30">
        <v>11</v>
      </c>
      <c r="V216" s="30">
        <v>0</v>
      </c>
      <c r="W216" s="31">
        <f t="shared" si="3"/>
        <v>483</v>
      </c>
    </row>
    <row r="217" spans="1:23">
      <c r="A217">
        <v>2025</v>
      </c>
      <c r="B217" t="s">
        <v>202</v>
      </c>
      <c r="C217" t="s">
        <v>643</v>
      </c>
      <c r="D217" t="s">
        <v>982</v>
      </c>
      <c r="E217" t="s">
        <v>983</v>
      </c>
      <c r="F217" t="s">
        <v>599</v>
      </c>
      <c r="G217" t="s">
        <v>599</v>
      </c>
      <c r="H217" t="s">
        <v>599</v>
      </c>
      <c r="I217">
        <v>406</v>
      </c>
      <c r="J217" s="30">
        <v>0</v>
      </c>
      <c r="K217" s="30">
        <v>0</v>
      </c>
      <c r="L217" s="30">
        <v>0</v>
      </c>
      <c r="M217" s="30">
        <v>0</v>
      </c>
      <c r="N217" s="30">
        <v>0</v>
      </c>
      <c r="O217" s="30">
        <v>0</v>
      </c>
      <c r="P217" s="30">
        <v>87</v>
      </c>
      <c r="Q217" s="30">
        <v>77</v>
      </c>
      <c r="R217" s="30">
        <v>75</v>
      </c>
      <c r="S217" s="30">
        <v>82</v>
      </c>
      <c r="T217" s="30">
        <v>83</v>
      </c>
      <c r="U217" s="30">
        <v>69</v>
      </c>
      <c r="V217" s="30">
        <v>59</v>
      </c>
      <c r="W217" s="31">
        <f t="shared" si="3"/>
        <v>532</v>
      </c>
    </row>
    <row r="218" spans="1:23">
      <c r="A218">
        <v>2025</v>
      </c>
      <c r="B218" t="s">
        <v>203</v>
      </c>
      <c r="C218" t="s">
        <v>553</v>
      </c>
      <c r="D218" t="s">
        <v>984</v>
      </c>
      <c r="E218" t="s">
        <v>599</v>
      </c>
      <c r="F218" t="s">
        <v>599</v>
      </c>
      <c r="G218" t="s">
        <v>599</v>
      </c>
      <c r="H218" t="s">
        <v>599</v>
      </c>
      <c r="I218">
        <v>406</v>
      </c>
      <c r="J218" s="30">
        <v>9</v>
      </c>
      <c r="K218" s="30">
        <v>24</v>
      </c>
      <c r="L218" s="30">
        <v>18</v>
      </c>
      <c r="M218" s="30">
        <v>30</v>
      </c>
      <c r="N218" s="30">
        <v>30</v>
      </c>
      <c r="O218" s="30">
        <v>34</v>
      </c>
      <c r="P218" s="30">
        <v>0</v>
      </c>
      <c r="Q218" s="30">
        <v>0</v>
      </c>
      <c r="R218" s="30">
        <v>0</v>
      </c>
      <c r="S218" s="30">
        <v>0</v>
      </c>
      <c r="T218" s="30">
        <v>0</v>
      </c>
      <c r="U218" s="30">
        <v>0</v>
      </c>
      <c r="V218" s="30">
        <v>0</v>
      </c>
      <c r="W218" s="31">
        <f t="shared" si="3"/>
        <v>145</v>
      </c>
    </row>
    <row r="219" spans="1:23">
      <c r="A219">
        <v>2025</v>
      </c>
      <c r="B219" t="s">
        <v>204</v>
      </c>
      <c r="C219" t="s">
        <v>554</v>
      </c>
      <c r="D219" t="s">
        <v>985</v>
      </c>
      <c r="E219" t="s">
        <v>599</v>
      </c>
      <c r="F219" t="s">
        <v>599</v>
      </c>
      <c r="G219" t="s">
        <v>599</v>
      </c>
      <c r="H219" t="s">
        <v>599</v>
      </c>
      <c r="I219">
        <v>406</v>
      </c>
      <c r="J219" s="30">
        <v>0</v>
      </c>
      <c r="K219" s="30">
        <v>0</v>
      </c>
      <c r="L219" s="30">
        <v>0</v>
      </c>
      <c r="M219" s="30">
        <v>0</v>
      </c>
      <c r="N219" s="30">
        <v>0</v>
      </c>
      <c r="O219" s="30">
        <v>0</v>
      </c>
      <c r="P219" s="30">
        <v>91</v>
      </c>
      <c r="Q219" s="30">
        <v>97</v>
      </c>
      <c r="R219" s="30">
        <v>90</v>
      </c>
      <c r="S219" s="30">
        <v>100</v>
      </c>
      <c r="T219" s="30">
        <v>111</v>
      </c>
      <c r="U219" s="30">
        <v>91</v>
      </c>
      <c r="V219" s="30">
        <v>87</v>
      </c>
      <c r="W219" s="31">
        <f t="shared" si="3"/>
        <v>667</v>
      </c>
    </row>
    <row r="220" spans="1:23">
      <c r="A220">
        <v>2025</v>
      </c>
      <c r="B220" t="s">
        <v>205</v>
      </c>
      <c r="C220" t="s">
        <v>555</v>
      </c>
      <c r="D220" t="s">
        <v>986</v>
      </c>
      <c r="E220" t="s">
        <v>599</v>
      </c>
      <c r="F220" t="s">
        <v>599</v>
      </c>
      <c r="G220" t="s">
        <v>599</v>
      </c>
      <c r="H220" t="s">
        <v>599</v>
      </c>
      <c r="I220">
        <v>406</v>
      </c>
      <c r="J220" s="30">
        <v>34</v>
      </c>
      <c r="K220" s="30">
        <v>48</v>
      </c>
      <c r="L220" s="30">
        <v>59</v>
      </c>
      <c r="M220" s="30">
        <v>53</v>
      </c>
      <c r="N220" s="30">
        <v>52</v>
      </c>
      <c r="O220" s="30">
        <v>45</v>
      </c>
      <c r="P220" s="30">
        <v>0</v>
      </c>
      <c r="Q220" s="30">
        <v>0</v>
      </c>
      <c r="R220" s="30">
        <v>0</v>
      </c>
      <c r="S220" s="30">
        <v>0</v>
      </c>
      <c r="T220" s="30">
        <v>0</v>
      </c>
      <c r="U220" s="30">
        <v>0</v>
      </c>
      <c r="V220" s="30">
        <v>0</v>
      </c>
      <c r="W220" s="31">
        <f t="shared" si="3"/>
        <v>291</v>
      </c>
    </row>
    <row r="221" spans="1:23">
      <c r="A221">
        <v>2025</v>
      </c>
      <c r="B221" t="s">
        <v>206</v>
      </c>
      <c r="C221" t="s">
        <v>556</v>
      </c>
      <c r="D221" t="s">
        <v>987</v>
      </c>
      <c r="E221" t="s">
        <v>599</v>
      </c>
      <c r="F221" t="s">
        <v>599</v>
      </c>
      <c r="G221" t="s">
        <v>599</v>
      </c>
      <c r="H221" t="s">
        <v>599</v>
      </c>
      <c r="I221">
        <v>406</v>
      </c>
      <c r="J221" s="30">
        <v>52</v>
      </c>
      <c r="K221" s="30">
        <v>62</v>
      </c>
      <c r="L221" s="30">
        <v>66</v>
      </c>
      <c r="M221" s="30">
        <v>72</v>
      </c>
      <c r="N221" s="30">
        <v>61</v>
      </c>
      <c r="O221" s="30">
        <v>57</v>
      </c>
      <c r="P221" s="30">
        <v>0</v>
      </c>
      <c r="Q221" s="30">
        <v>0</v>
      </c>
      <c r="R221" s="30">
        <v>0</v>
      </c>
      <c r="S221" s="30">
        <v>0</v>
      </c>
      <c r="T221" s="30">
        <v>0</v>
      </c>
      <c r="U221" s="30">
        <v>0</v>
      </c>
      <c r="V221" s="30">
        <v>0</v>
      </c>
      <c r="W221" s="31">
        <f t="shared" si="3"/>
        <v>370</v>
      </c>
    </row>
    <row r="222" spans="1:23">
      <c r="A222">
        <v>2025</v>
      </c>
      <c r="B222" t="s">
        <v>207</v>
      </c>
      <c r="C222" t="s">
        <v>557</v>
      </c>
      <c r="D222" t="s">
        <v>822</v>
      </c>
      <c r="E222" t="s">
        <v>988</v>
      </c>
      <c r="F222" t="s">
        <v>599</v>
      </c>
      <c r="G222" t="s">
        <v>599</v>
      </c>
      <c r="H222" t="s">
        <v>599</v>
      </c>
      <c r="I222">
        <v>406</v>
      </c>
      <c r="J222" s="30">
        <v>10</v>
      </c>
      <c r="K222" s="30">
        <v>43</v>
      </c>
      <c r="L222" s="30">
        <v>45</v>
      </c>
      <c r="M222" s="30">
        <v>49</v>
      </c>
      <c r="N222" s="30">
        <v>64</v>
      </c>
      <c r="O222" s="30">
        <v>50</v>
      </c>
      <c r="P222" s="30">
        <v>6</v>
      </c>
      <c r="Q222" s="30">
        <v>0</v>
      </c>
      <c r="R222" s="30">
        <v>1</v>
      </c>
      <c r="S222" s="30">
        <v>27</v>
      </c>
      <c r="T222" s="30">
        <v>22</v>
      </c>
      <c r="U222" s="30">
        <v>9</v>
      </c>
      <c r="V222" s="30">
        <v>0</v>
      </c>
      <c r="W222" s="31">
        <f t="shared" si="3"/>
        <v>326</v>
      </c>
    </row>
    <row r="223" spans="1:23">
      <c r="A223">
        <v>2025</v>
      </c>
      <c r="B223" t="s">
        <v>208</v>
      </c>
      <c r="C223" t="s">
        <v>644</v>
      </c>
      <c r="D223" t="s">
        <v>989</v>
      </c>
      <c r="E223" t="s">
        <v>990</v>
      </c>
      <c r="F223" t="s">
        <v>991</v>
      </c>
      <c r="G223" t="s">
        <v>599</v>
      </c>
      <c r="H223" t="s">
        <v>599</v>
      </c>
      <c r="I223">
        <v>406</v>
      </c>
      <c r="J223" s="30">
        <v>63</v>
      </c>
      <c r="K223" s="30">
        <v>28</v>
      </c>
      <c r="L223" s="30">
        <v>0</v>
      </c>
      <c r="M223" s="30">
        <v>0</v>
      </c>
      <c r="N223" s="30">
        <v>0</v>
      </c>
      <c r="O223" s="30">
        <v>0</v>
      </c>
      <c r="P223" s="30">
        <v>69</v>
      </c>
      <c r="Q223" s="30">
        <v>69</v>
      </c>
      <c r="R223" s="30">
        <v>67</v>
      </c>
      <c r="S223" s="30">
        <v>92</v>
      </c>
      <c r="T223" s="30">
        <v>74</v>
      </c>
      <c r="U223" s="30">
        <v>60</v>
      </c>
      <c r="V223" s="30">
        <v>62</v>
      </c>
      <c r="W223" s="31">
        <f t="shared" si="3"/>
        <v>584</v>
      </c>
    </row>
    <row r="224" spans="1:23">
      <c r="A224">
        <v>2025</v>
      </c>
      <c r="B224" t="s">
        <v>209</v>
      </c>
      <c r="C224" t="s">
        <v>558</v>
      </c>
      <c r="D224" t="s">
        <v>992</v>
      </c>
      <c r="E224" t="s">
        <v>599</v>
      </c>
      <c r="F224" t="s">
        <v>599</v>
      </c>
      <c r="G224" t="s">
        <v>599</v>
      </c>
      <c r="H224" t="s">
        <v>599</v>
      </c>
      <c r="I224">
        <v>406</v>
      </c>
      <c r="J224" s="30">
        <v>64</v>
      </c>
      <c r="K224" s="30">
        <v>77</v>
      </c>
      <c r="L224" s="30">
        <v>58</v>
      </c>
      <c r="M224" s="30">
        <v>51</v>
      </c>
      <c r="N224" s="30">
        <v>49</v>
      </c>
      <c r="O224" s="30">
        <v>38</v>
      </c>
      <c r="P224" s="30">
        <v>46</v>
      </c>
      <c r="Q224" s="30">
        <v>46</v>
      </c>
      <c r="R224" s="30">
        <v>34</v>
      </c>
      <c r="S224" s="30">
        <v>0</v>
      </c>
      <c r="T224" s="30">
        <v>0</v>
      </c>
      <c r="U224" s="30">
        <v>0</v>
      </c>
      <c r="V224" s="30">
        <v>0</v>
      </c>
      <c r="W224" s="31">
        <f t="shared" si="3"/>
        <v>463</v>
      </c>
    </row>
    <row r="225" spans="1:23">
      <c r="A225">
        <v>2025</v>
      </c>
      <c r="B225" t="s">
        <v>210</v>
      </c>
      <c r="C225" t="s">
        <v>559</v>
      </c>
      <c r="D225" t="s">
        <v>993</v>
      </c>
      <c r="E225" t="s">
        <v>994</v>
      </c>
      <c r="F225" t="s">
        <v>995</v>
      </c>
      <c r="G225" t="s">
        <v>599</v>
      </c>
      <c r="H225" t="s">
        <v>599</v>
      </c>
      <c r="I225">
        <v>406</v>
      </c>
      <c r="J225" s="30">
        <v>18</v>
      </c>
      <c r="K225" s="30">
        <v>22</v>
      </c>
      <c r="L225" s="30">
        <v>32</v>
      </c>
      <c r="M225" s="30">
        <v>37</v>
      </c>
      <c r="N225" s="30">
        <v>32</v>
      </c>
      <c r="O225" s="30">
        <v>44</v>
      </c>
      <c r="P225" s="30">
        <v>53</v>
      </c>
      <c r="Q225" s="30">
        <v>50</v>
      </c>
      <c r="R225" s="30">
        <v>50</v>
      </c>
      <c r="S225" s="30">
        <v>0</v>
      </c>
      <c r="T225" s="30">
        <v>0</v>
      </c>
      <c r="U225" s="30">
        <v>0</v>
      </c>
      <c r="V225" s="30">
        <v>0</v>
      </c>
      <c r="W225" s="31">
        <f t="shared" si="3"/>
        <v>338</v>
      </c>
    </row>
    <row r="226" spans="1:23">
      <c r="A226">
        <v>2025</v>
      </c>
      <c r="B226" t="s">
        <v>211</v>
      </c>
      <c r="C226" t="s">
        <v>560</v>
      </c>
      <c r="D226" t="s">
        <v>996</v>
      </c>
      <c r="E226" t="s">
        <v>599</v>
      </c>
      <c r="F226" t="s">
        <v>599</v>
      </c>
      <c r="G226" t="s">
        <v>599</v>
      </c>
      <c r="H226" t="s">
        <v>599</v>
      </c>
      <c r="I226">
        <v>406</v>
      </c>
      <c r="J226" s="30">
        <v>0</v>
      </c>
      <c r="K226" s="30">
        <v>0</v>
      </c>
      <c r="L226" s="30">
        <v>0</v>
      </c>
      <c r="M226" s="30">
        <v>0</v>
      </c>
      <c r="N226" s="30">
        <v>0</v>
      </c>
      <c r="O226" s="30">
        <v>0</v>
      </c>
      <c r="P226" s="30">
        <v>58</v>
      </c>
      <c r="Q226" s="30">
        <v>88</v>
      </c>
      <c r="R226" s="30">
        <v>88</v>
      </c>
      <c r="S226" s="30">
        <v>0</v>
      </c>
      <c r="T226" s="30">
        <v>0</v>
      </c>
      <c r="U226" s="30">
        <v>0</v>
      </c>
      <c r="V226" s="30">
        <v>0</v>
      </c>
      <c r="W226" s="31">
        <f t="shared" si="3"/>
        <v>234</v>
      </c>
    </row>
    <row r="227" spans="1:23">
      <c r="A227">
        <v>2025</v>
      </c>
      <c r="B227" t="s">
        <v>212</v>
      </c>
      <c r="C227" t="s">
        <v>290</v>
      </c>
      <c r="D227" t="s">
        <v>997</v>
      </c>
      <c r="E227" t="s">
        <v>599</v>
      </c>
      <c r="F227" t="s">
        <v>599</v>
      </c>
      <c r="G227" t="s">
        <v>599</v>
      </c>
      <c r="H227" t="s">
        <v>599</v>
      </c>
      <c r="I227">
        <v>406</v>
      </c>
      <c r="J227" s="30">
        <v>44</v>
      </c>
      <c r="K227" s="30">
        <v>55</v>
      </c>
      <c r="L227" s="30">
        <v>69</v>
      </c>
      <c r="M227" s="30">
        <v>65</v>
      </c>
      <c r="N227" s="30">
        <v>54</v>
      </c>
      <c r="O227" s="30">
        <v>50</v>
      </c>
      <c r="P227" s="30">
        <v>61</v>
      </c>
      <c r="Q227" s="30">
        <v>33</v>
      </c>
      <c r="R227" s="30">
        <v>0</v>
      </c>
      <c r="S227" s="30">
        <v>0</v>
      </c>
      <c r="T227" s="30">
        <v>0</v>
      </c>
      <c r="U227" s="30">
        <v>0</v>
      </c>
      <c r="V227" s="30">
        <v>0</v>
      </c>
      <c r="W227" s="31">
        <f t="shared" si="3"/>
        <v>431</v>
      </c>
    </row>
    <row r="228" spans="1:23">
      <c r="A228">
        <v>2025</v>
      </c>
      <c r="B228" t="s">
        <v>213</v>
      </c>
      <c r="C228" t="s">
        <v>291</v>
      </c>
      <c r="D228" t="s">
        <v>998</v>
      </c>
      <c r="E228" t="s">
        <v>999</v>
      </c>
      <c r="F228" t="s">
        <v>599</v>
      </c>
      <c r="G228" t="s">
        <v>599</v>
      </c>
      <c r="H228" t="s">
        <v>599</v>
      </c>
      <c r="I228">
        <v>406</v>
      </c>
      <c r="J228" s="30">
        <v>68</v>
      </c>
      <c r="K228" s="30">
        <v>112</v>
      </c>
      <c r="L228" s="30">
        <v>76</v>
      </c>
      <c r="M228" s="30">
        <v>95</v>
      </c>
      <c r="N228" s="30">
        <v>115</v>
      </c>
      <c r="O228" s="30">
        <v>124</v>
      </c>
      <c r="P228" s="30">
        <v>97</v>
      </c>
      <c r="Q228" s="30">
        <v>57</v>
      </c>
      <c r="R228" s="30">
        <v>89</v>
      </c>
      <c r="S228" s="30">
        <v>0</v>
      </c>
      <c r="T228" s="30">
        <v>0</v>
      </c>
      <c r="U228" s="30">
        <v>0</v>
      </c>
      <c r="V228" s="30">
        <v>0</v>
      </c>
      <c r="W228" s="31">
        <f t="shared" si="3"/>
        <v>833</v>
      </c>
    </row>
    <row r="229" spans="1:23">
      <c r="A229">
        <v>2025</v>
      </c>
      <c r="B229" t="s">
        <v>214</v>
      </c>
      <c r="C229" t="s">
        <v>561</v>
      </c>
      <c r="D229" t="s">
        <v>971</v>
      </c>
      <c r="E229" t="s">
        <v>599</v>
      </c>
      <c r="F229" t="s">
        <v>599</v>
      </c>
      <c r="G229" t="s">
        <v>599</v>
      </c>
      <c r="H229" t="s">
        <v>599</v>
      </c>
      <c r="I229">
        <v>406</v>
      </c>
      <c r="J229" s="30">
        <v>19</v>
      </c>
      <c r="K229" s="30">
        <v>25</v>
      </c>
      <c r="L229" s="30">
        <v>24</v>
      </c>
      <c r="M229" s="30">
        <v>20</v>
      </c>
      <c r="N229" s="30">
        <v>20</v>
      </c>
      <c r="O229" s="30">
        <v>21</v>
      </c>
      <c r="P229" s="30">
        <v>25</v>
      </c>
      <c r="Q229" s="30">
        <v>21</v>
      </c>
      <c r="R229" s="30">
        <v>22</v>
      </c>
      <c r="S229" s="30">
        <v>0</v>
      </c>
      <c r="T229" s="30">
        <v>0</v>
      </c>
      <c r="U229" s="30">
        <v>0</v>
      </c>
      <c r="V229" s="30">
        <v>0</v>
      </c>
      <c r="W229" s="31">
        <f t="shared" si="3"/>
        <v>197</v>
      </c>
    </row>
    <row r="230" spans="1:23">
      <c r="A230">
        <v>2025</v>
      </c>
      <c r="B230" t="s">
        <v>215</v>
      </c>
      <c r="C230" t="s">
        <v>562</v>
      </c>
      <c r="D230" t="s">
        <v>1000</v>
      </c>
      <c r="E230" t="s">
        <v>599</v>
      </c>
      <c r="F230" t="s">
        <v>599</v>
      </c>
      <c r="G230" t="s">
        <v>599</v>
      </c>
      <c r="H230" t="s">
        <v>599</v>
      </c>
      <c r="I230">
        <v>406</v>
      </c>
      <c r="J230" s="30">
        <v>25</v>
      </c>
      <c r="K230" s="30">
        <v>46</v>
      </c>
      <c r="L230" s="30">
        <v>44</v>
      </c>
      <c r="M230" s="30">
        <v>31</v>
      </c>
      <c r="N230" s="30">
        <v>39</v>
      </c>
      <c r="O230" s="30">
        <v>47</v>
      </c>
      <c r="P230" s="30">
        <v>0</v>
      </c>
      <c r="Q230" s="30">
        <v>0</v>
      </c>
      <c r="R230" s="30">
        <v>0</v>
      </c>
      <c r="S230" s="30">
        <v>0</v>
      </c>
      <c r="T230" s="30">
        <v>0</v>
      </c>
      <c r="U230" s="30">
        <v>0</v>
      </c>
      <c r="V230" s="30">
        <v>0</v>
      </c>
      <c r="W230" s="31">
        <f t="shared" si="3"/>
        <v>232</v>
      </c>
    </row>
    <row r="231" spans="1:23">
      <c r="A231">
        <v>2025</v>
      </c>
      <c r="B231" t="s">
        <v>216</v>
      </c>
      <c r="C231" t="s">
        <v>563</v>
      </c>
      <c r="D231" t="s">
        <v>971</v>
      </c>
      <c r="E231" t="s">
        <v>599</v>
      </c>
      <c r="F231" t="s">
        <v>599</v>
      </c>
      <c r="G231" t="s">
        <v>599</v>
      </c>
      <c r="H231" t="s">
        <v>599</v>
      </c>
      <c r="I231">
        <v>406</v>
      </c>
      <c r="J231" s="30">
        <v>21</v>
      </c>
      <c r="K231" s="30">
        <v>19</v>
      </c>
      <c r="L231" s="30">
        <v>21</v>
      </c>
      <c r="M231" s="30">
        <v>21</v>
      </c>
      <c r="N231" s="30">
        <v>21</v>
      </c>
      <c r="O231" s="30">
        <v>24</v>
      </c>
      <c r="P231" s="30">
        <v>22</v>
      </c>
      <c r="Q231" s="30">
        <v>16</v>
      </c>
      <c r="R231" s="30">
        <v>16</v>
      </c>
      <c r="S231" s="30">
        <v>0</v>
      </c>
      <c r="T231" s="30">
        <v>0</v>
      </c>
      <c r="U231" s="30">
        <v>0</v>
      </c>
      <c r="V231" s="30">
        <v>0</v>
      </c>
      <c r="W231" s="31">
        <f t="shared" si="3"/>
        <v>181</v>
      </c>
    </row>
    <row r="232" spans="1:23">
      <c r="A232">
        <v>2025</v>
      </c>
      <c r="B232" t="s">
        <v>217</v>
      </c>
      <c r="C232" t="s">
        <v>564</v>
      </c>
      <c r="D232" t="s">
        <v>1001</v>
      </c>
      <c r="E232" t="s">
        <v>1001</v>
      </c>
      <c r="F232" t="s">
        <v>599</v>
      </c>
      <c r="G232" t="s">
        <v>599</v>
      </c>
      <c r="H232" t="s">
        <v>599</v>
      </c>
      <c r="I232">
        <v>406</v>
      </c>
      <c r="J232" s="30">
        <v>0</v>
      </c>
      <c r="K232" s="30">
        <v>0</v>
      </c>
      <c r="L232" s="30">
        <v>0</v>
      </c>
      <c r="M232" s="30">
        <v>0</v>
      </c>
      <c r="N232" s="30">
        <v>0</v>
      </c>
      <c r="O232" s="30">
        <v>0</v>
      </c>
      <c r="P232" s="30">
        <v>0</v>
      </c>
      <c r="Q232" s="30">
        <v>0</v>
      </c>
      <c r="R232" s="30">
        <v>0</v>
      </c>
      <c r="S232" s="30">
        <v>85</v>
      </c>
      <c r="T232" s="30">
        <v>82</v>
      </c>
      <c r="U232" s="30">
        <v>107</v>
      </c>
      <c r="V232" s="30">
        <v>75</v>
      </c>
      <c r="W232" s="31">
        <f t="shared" si="3"/>
        <v>349</v>
      </c>
    </row>
    <row r="233" spans="1:23">
      <c r="A233">
        <v>2025</v>
      </c>
      <c r="B233" t="s">
        <v>218</v>
      </c>
      <c r="C233" t="s">
        <v>565</v>
      </c>
      <c r="D233" t="s">
        <v>1001</v>
      </c>
      <c r="E233" t="s">
        <v>1001</v>
      </c>
      <c r="F233" t="s">
        <v>599</v>
      </c>
      <c r="G233" t="s">
        <v>599</v>
      </c>
      <c r="H233" t="s">
        <v>599</v>
      </c>
      <c r="I233">
        <v>406</v>
      </c>
      <c r="J233" s="30">
        <v>0</v>
      </c>
      <c r="K233" s="30">
        <v>0</v>
      </c>
      <c r="L233" s="30">
        <v>0</v>
      </c>
      <c r="M233" s="30">
        <v>0</v>
      </c>
      <c r="N233" s="30">
        <v>0</v>
      </c>
      <c r="O233" s="30">
        <v>0</v>
      </c>
      <c r="P233" s="30">
        <v>0</v>
      </c>
      <c r="Q233" s="30">
        <v>0</v>
      </c>
      <c r="R233" s="30">
        <v>0</v>
      </c>
      <c r="S233" s="30">
        <v>67</v>
      </c>
      <c r="T233" s="30">
        <v>56</v>
      </c>
      <c r="U233" s="30">
        <v>82</v>
      </c>
      <c r="V233" s="30">
        <v>87</v>
      </c>
      <c r="W233" s="31">
        <f t="shared" si="3"/>
        <v>292</v>
      </c>
    </row>
    <row r="234" spans="1:23">
      <c r="A234">
        <v>2025</v>
      </c>
      <c r="B234" t="s">
        <v>219</v>
      </c>
      <c r="C234" t="s">
        <v>566</v>
      </c>
      <c r="D234" t="s">
        <v>969</v>
      </c>
      <c r="E234" t="s">
        <v>599</v>
      </c>
      <c r="F234" t="s">
        <v>599</v>
      </c>
      <c r="G234" t="s">
        <v>599</v>
      </c>
      <c r="H234" t="s">
        <v>599</v>
      </c>
      <c r="I234">
        <v>406</v>
      </c>
      <c r="J234" s="30">
        <v>17</v>
      </c>
      <c r="K234" s="30">
        <v>28</v>
      </c>
      <c r="L234" s="30">
        <v>31</v>
      </c>
      <c r="M234" s="30">
        <v>38</v>
      </c>
      <c r="N234" s="30">
        <v>26</v>
      </c>
      <c r="O234" s="30">
        <v>26</v>
      </c>
      <c r="P234" s="30">
        <v>0</v>
      </c>
      <c r="Q234" s="30">
        <v>0</v>
      </c>
      <c r="R234" s="30">
        <v>0</v>
      </c>
      <c r="S234" s="30">
        <v>0</v>
      </c>
      <c r="T234" s="30">
        <v>0</v>
      </c>
      <c r="U234" s="30">
        <v>0</v>
      </c>
      <c r="V234" s="30">
        <v>0</v>
      </c>
      <c r="W234" s="31">
        <f t="shared" si="3"/>
        <v>166</v>
      </c>
    </row>
    <row r="235" spans="1:23">
      <c r="A235">
        <v>2025</v>
      </c>
      <c r="B235" t="s">
        <v>220</v>
      </c>
      <c r="C235" t="s">
        <v>567</v>
      </c>
      <c r="D235" t="s">
        <v>1002</v>
      </c>
      <c r="E235" t="s">
        <v>1003</v>
      </c>
      <c r="F235" t="s">
        <v>599</v>
      </c>
      <c r="G235" t="s">
        <v>599</v>
      </c>
      <c r="H235" t="s">
        <v>599</v>
      </c>
      <c r="I235">
        <v>406</v>
      </c>
      <c r="J235" s="30">
        <v>42</v>
      </c>
      <c r="K235" s="30">
        <v>39</v>
      </c>
      <c r="L235" s="30">
        <v>41</v>
      </c>
      <c r="M235" s="30">
        <v>39</v>
      </c>
      <c r="N235" s="30">
        <v>38</v>
      </c>
      <c r="O235" s="30">
        <v>39</v>
      </c>
      <c r="P235" s="30">
        <v>42</v>
      </c>
      <c r="Q235" s="30">
        <v>33</v>
      </c>
      <c r="R235" s="30">
        <v>36</v>
      </c>
      <c r="S235" s="30">
        <v>0</v>
      </c>
      <c r="T235" s="30">
        <v>0</v>
      </c>
      <c r="U235" s="30">
        <v>0</v>
      </c>
      <c r="V235" s="30">
        <v>0</v>
      </c>
      <c r="W235" s="31">
        <f t="shared" si="3"/>
        <v>349</v>
      </c>
    </row>
    <row r="236" spans="1:23">
      <c r="A236">
        <v>2025</v>
      </c>
      <c r="B236" t="s">
        <v>221</v>
      </c>
      <c r="C236" t="s">
        <v>568</v>
      </c>
      <c r="D236" t="s">
        <v>1004</v>
      </c>
      <c r="E236" t="s">
        <v>599</v>
      </c>
      <c r="F236" t="s">
        <v>599</v>
      </c>
      <c r="G236" t="s">
        <v>599</v>
      </c>
      <c r="H236" t="s">
        <v>599</v>
      </c>
      <c r="I236">
        <v>406</v>
      </c>
      <c r="J236" s="30">
        <v>0</v>
      </c>
      <c r="K236" s="30">
        <v>0</v>
      </c>
      <c r="L236" s="30">
        <v>0</v>
      </c>
      <c r="M236" s="30">
        <v>0</v>
      </c>
      <c r="N236" s="30">
        <v>0</v>
      </c>
      <c r="O236" s="30">
        <v>0</v>
      </c>
      <c r="P236" s="30">
        <v>0</v>
      </c>
      <c r="Q236" s="30">
        <v>0</v>
      </c>
      <c r="R236" s="30">
        <v>0</v>
      </c>
      <c r="S236" s="30">
        <v>53</v>
      </c>
      <c r="T236" s="30">
        <v>93</v>
      </c>
      <c r="U236" s="30">
        <v>68</v>
      </c>
      <c r="V236" s="30">
        <v>109</v>
      </c>
      <c r="W236" s="31">
        <f t="shared" si="3"/>
        <v>323</v>
      </c>
    </row>
    <row r="237" spans="1:23">
      <c r="A237">
        <v>2025</v>
      </c>
      <c r="B237" t="s">
        <v>222</v>
      </c>
      <c r="C237" t="s">
        <v>569</v>
      </c>
      <c r="D237" t="s">
        <v>1005</v>
      </c>
      <c r="E237" t="s">
        <v>1006</v>
      </c>
      <c r="F237" t="s">
        <v>599</v>
      </c>
      <c r="G237" t="s">
        <v>599</v>
      </c>
      <c r="H237" t="s">
        <v>599</v>
      </c>
      <c r="I237">
        <v>406</v>
      </c>
      <c r="J237" s="30">
        <v>0</v>
      </c>
      <c r="K237" s="30">
        <v>0</v>
      </c>
      <c r="L237" s="30">
        <v>0</v>
      </c>
      <c r="M237" s="30">
        <v>0</v>
      </c>
      <c r="N237" s="30">
        <v>0</v>
      </c>
      <c r="O237" s="30">
        <v>0</v>
      </c>
      <c r="P237" s="30">
        <v>29</v>
      </c>
      <c r="Q237" s="30">
        <v>82</v>
      </c>
      <c r="R237" s="30">
        <v>91</v>
      </c>
      <c r="S237" s="30">
        <v>102</v>
      </c>
      <c r="T237" s="30">
        <v>138</v>
      </c>
      <c r="U237" s="30">
        <v>106</v>
      </c>
      <c r="V237" s="30">
        <v>86</v>
      </c>
      <c r="W237" s="31">
        <f t="shared" si="3"/>
        <v>634</v>
      </c>
    </row>
    <row r="238" spans="1:23">
      <c r="A238">
        <v>2025</v>
      </c>
      <c r="B238" t="s">
        <v>223</v>
      </c>
      <c r="C238" t="s">
        <v>645</v>
      </c>
      <c r="D238" t="s">
        <v>1007</v>
      </c>
      <c r="E238" t="s">
        <v>1008</v>
      </c>
      <c r="F238" t="s">
        <v>1009</v>
      </c>
      <c r="G238" t="s">
        <v>599</v>
      </c>
      <c r="H238" t="s">
        <v>599</v>
      </c>
      <c r="I238">
        <v>406</v>
      </c>
      <c r="J238" s="30">
        <v>51</v>
      </c>
      <c r="K238" s="30">
        <v>50</v>
      </c>
      <c r="L238" s="30">
        <v>61</v>
      </c>
      <c r="M238" s="30">
        <v>66</v>
      </c>
      <c r="N238" s="30">
        <v>68</v>
      </c>
      <c r="O238" s="30">
        <v>79</v>
      </c>
      <c r="P238" s="30">
        <v>52</v>
      </c>
      <c r="Q238" s="30">
        <v>63</v>
      </c>
      <c r="R238" s="30">
        <v>0</v>
      </c>
      <c r="S238" s="30">
        <v>0</v>
      </c>
      <c r="T238" s="30">
        <v>0</v>
      </c>
      <c r="U238" s="30">
        <v>0</v>
      </c>
      <c r="V238" s="30">
        <v>0</v>
      </c>
      <c r="W238" s="31">
        <f t="shared" si="3"/>
        <v>490</v>
      </c>
    </row>
    <row r="239" spans="1:23">
      <c r="A239">
        <v>2025</v>
      </c>
      <c r="B239" t="s">
        <v>224</v>
      </c>
      <c r="C239" t="s">
        <v>646</v>
      </c>
      <c r="D239" t="s">
        <v>1010</v>
      </c>
      <c r="E239" t="s">
        <v>599</v>
      </c>
      <c r="F239" t="s">
        <v>599</v>
      </c>
      <c r="G239" t="s">
        <v>599</v>
      </c>
      <c r="H239" t="s">
        <v>599</v>
      </c>
      <c r="I239">
        <v>406</v>
      </c>
      <c r="J239" s="30">
        <v>6</v>
      </c>
      <c r="K239" s="30">
        <v>5</v>
      </c>
      <c r="L239" s="30">
        <v>3</v>
      </c>
      <c r="M239" s="30">
        <v>3</v>
      </c>
      <c r="N239" s="30">
        <v>2</v>
      </c>
      <c r="O239" s="30">
        <v>6</v>
      </c>
      <c r="P239" s="30">
        <v>2</v>
      </c>
      <c r="Q239" s="30">
        <v>2</v>
      </c>
      <c r="R239" s="30">
        <v>0</v>
      </c>
      <c r="S239" s="30">
        <v>0</v>
      </c>
      <c r="T239" s="30">
        <v>0</v>
      </c>
      <c r="U239" s="30">
        <v>0</v>
      </c>
      <c r="V239" s="30">
        <v>0</v>
      </c>
      <c r="W239" s="31">
        <f t="shared" si="3"/>
        <v>29</v>
      </c>
    </row>
    <row r="240" spans="1:23">
      <c r="A240">
        <v>2025</v>
      </c>
      <c r="B240" t="s">
        <v>225</v>
      </c>
      <c r="C240" t="s">
        <v>570</v>
      </c>
      <c r="D240" t="s">
        <v>956</v>
      </c>
      <c r="E240" t="s">
        <v>599</v>
      </c>
      <c r="F240" t="s">
        <v>599</v>
      </c>
      <c r="G240" t="s">
        <v>599</v>
      </c>
      <c r="H240" t="s">
        <v>599</v>
      </c>
      <c r="I240">
        <v>406</v>
      </c>
      <c r="J240" s="30">
        <v>41</v>
      </c>
      <c r="K240" s="30">
        <v>46</v>
      </c>
      <c r="L240" s="30">
        <v>46</v>
      </c>
      <c r="M240" s="30">
        <v>46</v>
      </c>
      <c r="N240" s="30">
        <v>26</v>
      </c>
      <c r="O240" s="30">
        <v>38</v>
      </c>
      <c r="P240" s="30">
        <v>42</v>
      </c>
      <c r="Q240" s="30">
        <v>25</v>
      </c>
      <c r="R240" s="30">
        <v>10</v>
      </c>
      <c r="S240" s="30">
        <v>0</v>
      </c>
      <c r="T240" s="30">
        <v>0</v>
      </c>
      <c r="U240" s="30">
        <v>0</v>
      </c>
      <c r="V240" s="30">
        <v>0</v>
      </c>
      <c r="W240" s="31">
        <f t="shared" si="3"/>
        <v>320</v>
      </c>
    </row>
    <row r="241" spans="1:23">
      <c r="A241">
        <v>2025</v>
      </c>
      <c r="B241" t="s">
        <v>226</v>
      </c>
      <c r="C241" t="s">
        <v>571</v>
      </c>
      <c r="D241" t="s">
        <v>1011</v>
      </c>
      <c r="E241" t="s">
        <v>1012</v>
      </c>
      <c r="F241" t="s">
        <v>599</v>
      </c>
      <c r="G241" t="s">
        <v>599</v>
      </c>
      <c r="H241" t="s">
        <v>599</v>
      </c>
      <c r="I241">
        <v>406</v>
      </c>
      <c r="J241" s="30">
        <v>43</v>
      </c>
      <c r="K241" s="30">
        <v>52</v>
      </c>
      <c r="L241" s="30">
        <v>52</v>
      </c>
      <c r="M241" s="30">
        <v>49</v>
      </c>
      <c r="N241" s="30">
        <v>49</v>
      </c>
      <c r="O241" s="30">
        <v>43</v>
      </c>
      <c r="P241" s="30">
        <v>39</v>
      </c>
      <c r="Q241" s="30">
        <v>38</v>
      </c>
      <c r="R241" s="30">
        <v>22</v>
      </c>
      <c r="S241" s="30">
        <v>0</v>
      </c>
      <c r="T241" s="30">
        <v>0</v>
      </c>
      <c r="U241" s="30">
        <v>0</v>
      </c>
      <c r="V241" s="30">
        <v>0</v>
      </c>
      <c r="W241" s="31">
        <f t="shared" si="3"/>
        <v>387</v>
      </c>
    </row>
    <row r="242" spans="1:23">
      <c r="A242">
        <v>2025</v>
      </c>
      <c r="B242" t="s">
        <v>227</v>
      </c>
      <c r="C242" t="s">
        <v>647</v>
      </c>
      <c r="D242" t="s">
        <v>1013</v>
      </c>
      <c r="E242" t="s">
        <v>848</v>
      </c>
      <c r="F242" t="s">
        <v>599</v>
      </c>
      <c r="G242" t="s">
        <v>599</v>
      </c>
      <c r="H242" t="s">
        <v>599</v>
      </c>
      <c r="I242">
        <v>406</v>
      </c>
      <c r="J242" s="30">
        <v>75</v>
      </c>
      <c r="K242" s="30">
        <v>78</v>
      </c>
      <c r="L242" s="30">
        <v>72</v>
      </c>
      <c r="M242" s="30">
        <v>57</v>
      </c>
      <c r="N242" s="30">
        <v>51</v>
      </c>
      <c r="O242" s="30">
        <v>56</v>
      </c>
      <c r="P242" s="30">
        <v>59</v>
      </c>
      <c r="Q242" s="30">
        <v>52</v>
      </c>
      <c r="R242" s="30">
        <v>48</v>
      </c>
      <c r="S242" s="30">
        <v>0</v>
      </c>
      <c r="T242" s="30">
        <v>0</v>
      </c>
      <c r="U242" s="30">
        <v>0</v>
      </c>
      <c r="V242" s="30">
        <v>0</v>
      </c>
      <c r="W242" s="31">
        <f t="shared" si="3"/>
        <v>548</v>
      </c>
    </row>
    <row r="243" spans="1:23">
      <c r="A243">
        <v>2025</v>
      </c>
      <c r="B243" t="s">
        <v>228</v>
      </c>
      <c r="C243" t="s">
        <v>648</v>
      </c>
      <c r="D243" t="s">
        <v>1014</v>
      </c>
      <c r="E243" t="s">
        <v>599</v>
      </c>
      <c r="F243" t="s">
        <v>599</v>
      </c>
      <c r="G243" t="s">
        <v>599</v>
      </c>
      <c r="H243" t="s">
        <v>599</v>
      </c>
      <c r="I243">
        <v>406</v>
      </c>
      <c r="J243" s="30">
        <v>0</v>
      </c>
      <c r="K243" s="30">
        <v>0</v>
      </c>
      <c r="L243" s="30">
        <v>0</v>
      </c>
      <c r="M243" s="30">
        <v>0</v>
      </c>
      <c r="N243" s="30">
        <v>0</v>
      </c>
      <c r="O243" s="30">
        <v>0</v>
      </c>
      <c r="P243" s="30">
        <v>0</v>
      </c>
      <c r="Q243" s="30">
        <v>0</v>
      </c>
      <c r="R243" s="30">
        <v>0</v>
      </c>
      <c r="S243" s="30">
        <v>117</v>
      </c>
      <c r="T243" s="30">
        <v>109</v>
      </c>
      <c r="U243" s="30">
        <v>94</v>
      </c>
      <c r="V243" s="30">
        <v>90</v>
      </c>
      <c r="W243" s="31">
        <f t="shared" si="3"/>
        <v>410</v>
      </c>
    </row>
    <row r="244" spans="1:23">
      <c r="A244">
        <v>2025</v>
      </c>
      <c r="B244" t="s">
        <v>229</v>
      </c>
      <c r="C244" t="s">
        <v>572</v>
      </c>
      <c r="D244" t="s">
        <v>1015</v>
      </c>
      <c r="E244" t="s">
        <v>1016</v>
      </c>
      <c r="F244" t="s">
        <v>599</v>
      </c>
      <c r="G244" t="s">
        <v>599</v>
      </c>
      <c r="H244" t="s">
        <v>599</v>
      </c>
      <c r="I244">
        <v>406</v>
      </c>
      <c r="J244" s="30">
        <v>75</v>
      </c>
      <c r="K244" s="30">
        <v>78</v>
      </c>
      <c r="L244" s="30">
        <v>72</v>
      </c>
      <c r="M244" s="30">
        <v>89</v>
      </c>
      <c r="N244" s="30">
        <v>0</v>
      </c>
      <c r="O244" s="30">
        <v>0</v>
      </c>
      <c r="P244" s="30">
        <v>66</v>
      </c>
      <c r="Q244" s="30">
        <v>81</v>
      </c>
      <c r="R244" s="30">
        <v>89</v>
      </c>
      <c r="S244" s="30">
        <v>0</v>
      </c>
      <c r="T244" s="30">
        <v>0</v>
      </c>
      <c r="U244" s="30">
        <v>0</v>
      </c>
      <c r="V244" s="30">
        <v>0</v>
      </c>
      <c r="W244" s="31">
        <f t="shared" si="3"/>
        <v>550</v>
      </c>
    </row>
    <row r="245" spans="1:23">
      <c r="A245">
        <v>2025</v>
      </c>
      <c r="B245" t="s">
        <v>230</v>
      </c>
      <c r="C245" t="s">
        <v>573</v>
      </c>
      <c r="D245" t="s">
        <v>1017</v>
      </c>
      <c r="E245" t="s">
        <v>599</v>
      </c>
      <c r="F245" t="s">
        <v>599</v>
      </c>
      <c r="G245" t="s">
        <v>599</v>
      </c>
      <c r="H245" t="s">
        <v>599</v>
      </c>
      <c r="I245">
        <v>406</v>
      </c>
      <c r="J245" s="30">
        <v>74</v>
      </c>
      <c r="K245" s="30">
        <v>57</v>
      </c>
      <c r="L245" s="30">
        <v>77</v>
      </c>
      <c r="M245" s="30">
        <v>75</v>
      </c>
      <c r="N245" s="30">
        <v>63</v>
      </c>
      <c r="O245" s="30">
        <v>73</v>
      </c>
      <c r="P245" s="30">
        <v>0</v>
      </c>
      <c r="Q245" s="30">
        <v>0</v>
      </c>
      <c r="R245" s="30">
        <v>0</v>
      </c>
      <c r="S245" s="30">
        <v>0</v>
      </c>
      <c r="T245" s="30">
        <v>0</v>
      </c>
      <c r="U245" s="30">
        <v>0</v>
      </c>
      <c r="V245" s="30">
        <v>0</v>
      </c>
      <c r="W245" s="31">
        <f t="shared" si="3"/>
        <v>419</v>
      </c>
    </row>
    <row r="246" spans="1:23">
      <c r="A246">
        <v>2025</v>
      </c>
      <c r="B246" t="s">
        <v>231</v>
      </c>
      <c r="C246" t="s">
        <v>574</v>
      </c>
      <c r="D246" t="s">
        <v>1018</v>
      </c>
      <c r="E246" t="s">
        <v>599</v>
      </c>
      <c r="F246" t="s">
        <v>599</v>
      </c>
      <c r="G246" t="s">
        <v>599</v>
      </c>
      <c r="H246" t="s">
        <v>599</v>
      </c>
      <c r="I246">
        <v>406</v>
      </c>
      <c r="J246" s="30">
        <v>0</v>
      </c>
      <c r="K246" s="30">
        <v>0</v>
      </c>
      <c r="L246" s="30">
        <v>0</v>
      </c>
      <c r="M246" s="30">
        <v>0</v>
      </c>
      <c r="N246" s="30">
        <v>0</v>
      </c>
      <c r="O246" s="30">
        <v>19</v>
      </c>
      <c r="P246" s="30">
        <v>53</v>
      </c>
      <c r="Q246" s="30">
        <v>66</v>
      </c>
      <c r="R246" s="30">
        <v>71</v>
      </c>
      <c r="S246" s="30">
        <v>0</v>
      </c>
      <c r="T246" s="30">
        <v>0</v>
      </c>
      <c r="U246" s="30">
        <v>0</v>
      </c>
      <c r="V246" s="30">
        <v>0</v>
      </c>
      <c r="W246" s="31">
        <f t="shared" si="3"/>
        <v>209</v>
      </c>
    </row>
    <row r="247" spans="1:23">
      <c r="A247">
        <v>2025</v>
      </c>
      <c r="B247" t="s">
        <v>232</v>
      </c>
      <c r="C247" t="s">
        <v>575</v>
      </c>
      <c r="D247" t="s">
        <v>1011</v>
      </c>
      <c r="E247" t="s">
        <v>1019</v>
      </c>
      <c r="F247" t="s">
        <v>599</v>
      </c>
      <c r="G247" t="s">
        <v>599</v>
      </c>
      <c r="H247" t="s">
        <v>599</v>
      </c>
      <c r="I247">
        <v>406</v>
      </c>
      <c r="J247" s="30">
        <v>44</v>
      </c>
      <c r="K247" s="30">
        <v>51</v>
      </c>
      <c r="L247" s="30">
        <v>47</v>
      </c>
      <c r="M247" s="30">
        <v>39</v>
      </c>
      <c r="N247" s="30">
        <v>37</v>
      </c>
      <c r="O247" s="30">
        <v>38</v>
      </c>
      <c r="P247" s="30">
        <v>33</v>
      </c>
      <c r="Q247" s="30">
        <v>37</v>
      </c>
      <c r="R247" s="30">
        <v>0</v>
      </c>
      <c r="S247" s="30">
        <v>0</v>
      </c>
      <c r="T247" s="30">
        <v>0</v>
      </c>
      <c r="U247" s="30">
        <v>0</v>
      </c>
      <c r="V247" s="30">
        <v>0</v>
      </c>
      <c r="W247" s="31">
        <f t="shared" si="3"/>
        <v>326</v>
      </c>
    </row>
    <row r="248" spans="1:23">
      <c r="A248">
        <v>2025</v>
      </c>
      <c r="B248" t="s">
        <v>233</v>
      </c>
      <c r="C248" t="s">
        <v>1020</v>
      </c>
      <c r="D248" t="s">
        <v>1021</v>
      </c>
      <c r="E248" t="s">
        <v>599</v>
      </c>
      <c r="F248" t="s">
        <v>599</v>
      </c>
      <c r="G248" t="s">
        <v>599</v>
      </c>
      <c r="H248" t="s">
        <v>599</v>
      </c>
      <c r="I248">
        <v>406</v>
      </c>
      <c r="J248" s="30">
        <v>118</v>
      </c>
      <c r="K248" s="30">
        <v>116</v>
      </c>
      <c r="L248" s="30">
        <v>107</v>
      </c>
      <c r="M248" s="30">
        <v>105</v>
      </c>
      <c r="N248" s="30">
        <v>92</v>
      </c>
      <c r="O248" s="30">
        <v>85</v>
      </c>
      <c r="P248" s="30">
        <v>74</v>
      </c>
      <c r="Q248" s="30">
        <v>60</v>
      </c>
      <c r="R248" s="30">
        <v>0</v>
      </c>
      <c r="S248" s="30">
        <v>0</v>
      </c>
      <c r="T248" s="30">
        <v>0</v>
      </c>
      <c r="U248" s="30">
        <v>0</v>
      </c>
      <c r="V248" s="30">
        <v>0</v>
      </c>
      <c r="W248" s="31">
        <f t="shared" si="3"/>
        <v>757</v>
      </c>
    </row>
    <row r="249" spans="1:23">
      <c r="A249">
        <v>2025</v>
      </c>
      <c r="B249" t="s">
        <v>234</v>
      </c>
      <c r="C249" t="s">
        <v>1022</v>
      </c>
      <c r="D249" t="s">
        <v>1023</v>
      </c>
      <c r="E249" t="s">
        <v>599</v>
      </c>
      <c r="F249" t="s">
        <v>599</v>
      </c>
      <c r="G249" t="s">
        <v>599</v>
      </c>
      <c r="H249" t="s">
        <v>599</v>
      </c>
      <c r="I249">
        <v>406</v>
      </c>
      <c r="J249" s="30">
        <v>0</v>
      </c>
      <c r="K249" s="30">
        <v>0</v>
      </c>
      <c r="L249" s="30">
        <v>0</v>
      </c>
      <c r="M249" s="30">
        <v>0</v>
      </c>
      <c r="N249" s="30">
        <v>0</v>
      </c>
      <c r="O249" s="30">
        <v>0</v>
      </c>
      <c r="P249" s="30">
        <v>0</v>
      </c>
      <c r="Q249" s="30">
        <v>0</v>
      </c>
      <c r="R249" s="30">
        <v>0</v>
      </c>
      <c r="S249" s="30">
        <v>0</v>
      </c>
      <c r="T249" s="30">
        <v>90</v>
      </c>
      <c r="U249" s="30">
        <v>69</v>
      </c>
      <c r="V249" s="30">
        <v>129</v>
      </c>
      <c r="W249" s="31">
        <f t="shared" si="3"/>
        <v>288</v>
      </c>
    </row>
    <row r="250" spans="1:23">
      <c r="A250">
        <v>2025</v>
      </c>
      <c r="B250" t="s">
        <v>235</v>
      </c>
      <c r="C250" t="s">
        <v>649</v>
      </c>
      <c r="D250" t="s">
        <v>1024</v>
      </c>
      <c r="E250" t="s">
        <v>599</v>
      </c>
      <c r="F250" t="s">
        <v>599</v>
      </c>
      <c r="G250" t="s">
        <v>599</v>
      </c>
      <c r="H250" t="s">
        <v>599</v>
      </c>
      <c r="I250">
        <v>406</v>
      </c>
      <c r="J250" s="30">
        <v>0</v>
      </c>
      <c r="K250" s="30">
        <v>0</v>
      </c>
      <c r="L250" s="30">
        <v>0</v>
      </c>
      <c r="M250" s="30">
        <v>0</v>
      </c>
      <c r="N250" s="30">
        <v>0</v>
      </c>
      <c r="O250" s="30">
        <v>0</v>
      </c>
      <c r="P250" s="30">
        <v>0</v>
      </c>
      <c r="Q250" s="30">
        <v>0</v>
      </c>
      <c r="R250" s="30">
        <v>0</v>
      </c>
      <c r="S250" s="30">
        <v>113</v>
      </c>
      <c r="T250" s="30">
        <v>118</v>
      </c>
      <c r="U250" s="30">
        <v>111</v>
      </c>
      <c r="V250" s="30">
        <v>117</v>
      </c>
      <c r="W250" s="31">
        <f t="shared" si="3"/>
        <v>459</v>
      </c>
    </row>
    <row r="251" spans="1:23">
      <c r="A251">
        <v>2025</v>
      </c>
      <c r="B251" t="s">
        <v>236</v>
      </c>
      <c r="C251" t="s">
        <v>576</v>
      </c>
      <c r="D251" t="s">
        <v>1025</v>
      </c>
      <c r="E251" t="s">
        <v>599</v>
      </c>
      <c r="F251" t="s">
        <v>599</v>
      </c>
      <c r="G251" t="s">
        <v>599</v>
      </c>
      <c r="H251" t="s">
        <v>599</v>
      </c>
      <c r="I251">
        <v>406</v>
      </c>
      <c r="J251" s="30">
        <v>0</v>
      </c>
      <c r="K251" s="30">
        <v>0</v>
      </c>
      <c r="L251" s="30">
        <v>0</v>
      </c>
      <c r="M251" s="30">
        <v>0</v>
      </c>
      <c r="N251" s="30">
        <v>0</v>
      </c>
      <c r="O251" s="30">
        <v>72</v>
      </c>
      <c r="P251" s="30">
        <v>79</v>
      </c>
      <c r="Q251" s="30">
        <v>69</v>
      </c>
      <c r="R251" s="30">
        <v>69</v>
      </c>
      <c r="S251" s="30">
        <v>0</v>
      </c>
      <c r="T251" s="30">
        <v>0</v>
      </c>
      <c r="U251" s="30">
        <v>0</v>
      </c>
      <c r="V251" s="30">
        <v>0</v>
      </c>
      <c r="W251" s="31">
        <f t="shared" si="3"/>
        <v>289</v>
      </c>
    </row>
    <row r="252" spans="1:23">
      <c r="A252">
        <v>2025</v>
      </c>
      <c r="B252" t="s">
        <v>237</v>
      </c>
      <c r="C252" t="s">
        <v>577</v>
      </c>
      <c r="D252" t="s">
        <v>1026</v>
      </c>
      <c r="E252" t="s">
        <v>599</v>
      </c>
      <c r="F252" t="s">
        <v>599</v>
      </c>
      <c r="G252" t="s">
        <v>599</v>
      </c>
      <c r="H252" t="s">
        <v>599</v>
      </c>
      <c r="I252">
        <v>406</v>
      </c>
      <c r="J252" s="30">
        <v>53</v>
      </c>
      <c r="K252" s="30">
        <v>61</v>
      </c>
      <c r="L252" s="30">
        <v>74</v>
      </c>
      <c r="M252" s="30">
        <v>48</v>
      </c>
      <c r="N252" s="30">
        <v>48</v>
      </c>
      <c r="O252" s="30">
        <v>56</v>
      </c>
      <c r="P252" s="30">
        <v>42</v>
      </c>
      <c r="Q252" s="30">
        <v>0</v>
      </c>
      <c r="R252" s="30">
        <v>0</v>
      </c>
      <c r="S252" s="30">
        <v>0</v>
      </c>
      <c r="T252" s="30">
        <v>0</v>
      </c>
      <c r="U252" s="30">
        <v>0</v>
      </c>
      <c r="V252" s="30">
        <v>0</v>
      </c>
      <c r="W252" s="31">
        <f t="shared" si="3"/>
        <v>382</v>
      </c>
    </row>
    <row r="253" spans="1:23">
      <c r="A253">
        <v>2025</v>
      </c>
      <c r="B253" t="s">
        <v>238</v>
      </c>
      <c r="C253" t="s">
        <v>578</v>
      </c>
      <c r="D253" t="s">
        <v>1027</v>
      </c>
      <c r="E253" t="s">
        <v>599</v>
      </c>
      <c r="F253" t="s">
        <v>599</v>
      </c>
      <c r="G253" t="s">
        <v>599</v>
      </c>
      <c r="H253" t="s">
        <v>599</v>
      </c>
      <c r="I253">
        <v>406</v>
      </c>
      <c r="J253" s="30">
        <v>74</v>
      </c>
      <c r="K253" s="30">
        <v>72</v>
      </c>
      <c r="L253" s="30">
        <v>75</v>
      </c>
      <c r="M253" s="30">
        <v>72</v>
      </c>
      <c r="N253" s="30">
        <v>71</v>
      </c>
      <c r="O253" s="30">
        <v>43</v>
      </c>
      <c r="P253" s="30">
        <v>80</v>
      </c>
      <c r="Q253" s="30">
        <v>82</v>
      </c>
      <c r="R253" s="30">
        <v>87</v>
      </c>
      <c r="S253" s="30">
        <v>127</v>
      </c>
      <c r="T253" s="30">
        <v>124</v>
      </c>
      <c r="U253" s="30">
        <v>89</v>
      </c>
      <c r="V253" s="30">
        <v>77</v>
      </c>
      <c r="W253" s="31">
        <f t="shared" si="3"/>
        <v>1073</v>
      </c>
    </row>
    <row r="254" spans="1:23">
      <c r="A254">
        <v>2025</v>
      </c>
      <c r="B254" t="s">
        <v>239</v>
      </c>
      <c r="C254" t="s">
        <v>579</v>
      </c>
      <c r="D254" t="s">
        <v>994</v>
      </c>
      <c r="E254" t="s">
        <v>599</v>
      </c>
      <c r="F254" t="s">
        <v>599</v>
      </c>
      <c r="G254" t="s">
        <v>599</v>
      </c>
      <c r="H254" t="s">
        <v>599</v>
      </c>
      <c r="I254">
        <v>406</v>
      </c>
      <c r="J254" s="30">
        <v>0</v>
      </c>
      <c r="K254" s="30">
        <v>0</v>
      </c>
      <c r="L254" s="30">
        <v>0</v>
      </c>
      <c r="M254" s="30">
        <v>0</v>
      </c>
      <c r="N254" s="30">
        <v>0</v>
      </c>
      <c r="O254" s="30">
        <v>40</v>
      </c>
      <c r="P254" s="30">
        <v>112</v>
      </c>
      <c r="Q254" s="30">
        <v>95</v>
      </c>
      <c r="R254" s="30">
        <v>97</v>
      </c>
      <c r="S254" s="30">
        <v>0</v>
      </c>
      <c r="T254" s="30">
        <v>0</v>
      </c>
      <c r="U254" s="30">
        <v>0</v>
      </c>
      <c r="V254" s="30">
        <v>0</v>
      </c>
      <c r="W254" s="31">
        <f t="shared" si="3"/>
        <v>344</v>
      </c>
    </row>
    <row r="255" spans="1:23">
      <c r="A255">
        <v>2025</v>
      </c>
      <c r="B255" t="s">
        <v>240</v>
      </c>
      <c r="C255" t="s">
        <v>650</v>
      </c>
      <c r="D255" t="s">
        <v>1028</v>
      </c>
      <c r="E255" t="s">
        <v>599</v>
      </c>
      <c r="F255" t="s">
        <v>599</v>
      </c>
      <c r="G255" t="s">
        <v>599</v>
      </c>
      <c r="H255" t="s">
        <v>599</v>
      </c>
      <c r="I255">
        <v>406</v>
      </c>
      <c r="J255" s="30">
        <v>97</v>
      </c>
      <c r="K255" s="30">
        <v>100</v>
      </c>
      <c r="L255" s="30">
        <v>105</v>
      </c>
      <c r="M255" s="30">
        <v>78</v>
      </c>
      <c r="N255" s="30">
        <v>104</v>
      </c>
      <c r="O255" s="30">
        <v>93</v>
      </c>
      <c r="P255" s="30">
        <v>97</v>
      </c>
      <c r="Q255" s="30">
        <v>96</v>
      </c>
      <c r="R255" s="30">
        <v>72</v>
      </c>
      <c r="S255" s="30">
        <v>0</v>
      </c>
      <c r="T255" s="30">
        <v>0</v>
      </c>
      <c r="U255" s="30">
        <v>0</v>
      </c>
      <c r="V255" s="30">
        <v>0</v>
      </c>
      <c r="W255" s="31">
        <f t="shared" si="3"/>
        <v>842</v>
      </c>
    </row>
    <row r="256" spans="1:23">
      <c r="A256">
        <v>2025</v>
      </c>
      <c r="B256" t="s">
        <v>241</v>
      </c>
      <c r="C256" t="s">
        <v>651</v>
      </c>
      <c r="D256" t="s">
        <v>1029</v>
      </c>
      <c r="E256" t="s">
        <v>845</v>
      </c>
      <c r="F256" t="s">
        <v>846</v>
      </c>
      <c r="G256" t="s">
        <v>599</v>
      </c>
      <c r="H256" t="s">
        <v>599</v>
      </c>
      <c r="I256">
        <v>406</v>
      </c>
      <c r="J256" s="30">
        <v>69</v>
      </c>
      <c r="K256" s="30">
        <v>75</v>
      </c>
      <c r="L256" s="30">
        <v>72</v>
      </c>
      <c r="M256" s="30">
        <v>80</v>
      </c>
      <c r="N256" s="30">
        <v>89</v>
      </c>
      <c r="O256" s="30">
        <v>95</v>
      </c>
      <c r="P256" s="30">
        <v>98</v>
      </c>
      <c r="Q256" s="30">
        <v>90</v>
      </c>
      <c r="R256" s="30">
        <v>94</v>
      </c>
      <c r="S256" s="30">
        <v>370</v>
      </c>
      <c r="T256" s="30">
        <v>289</v>
      </c>
      <c r="U256" s="30">
        <v>291</v>
      </c>
      <c r="V256" s="30">
        <v>238</v>
      </c>
      <c r="W256" s="31">
        <f t="shared" si="3"/>
        <v>1950</v>
      </c>
    </row>
    <row r="257" spans="1:23">
      <c r="A257">
        <v>2025</v>
      </c>
      <c r="B257" t="s">
        <v>242</v>
      </c>
      <c r="C257" t="s">
        <v>580</v>
      </c>
      <c r="D257" t="s">
        <v>1030</v>
      </c>
      <c r="E257" t="s">
        <v>599</v>
      </c>
      <c r="F257" t="s">
        <v>599</v>
      </c>
      <c r="G257" t="s">
        <v>599</v>
      </c>
      <c r="H257" t="s">
        <v>599</v>
      </c>
      <c r="I257">
        <v>406</v>
      </c>
      <c r="J257" s="30">
        <v>51</v>
      </c>
      <c r="K257" s="30">
        <v>47</v>
      </c>
      <c r="L257" s="30">
        <v>47</v>
      </c>
      <c r="M257" s="30">
        <v>47</v>
      </c>
      <c r="N257" s="30">
        <v>52</v>
      </c>
      <c r="O257" s="30">
        <v>39</v>
      </c>
      <c r="P257" s="30">
        <v>28</v>
      </c>
      <c r="Q257" s="30">
        <v>0</v>
      </c>
      <c r="R257" s="30">
        <v>0</v>
      </c>
      <c r="S257" s="30">
        <v>0</v>
      </c>
      <c r="T257" s="30">
        <v>0</v>
      </c>
      <c r="U257" s="30">
        <v>0</v>
      </c>
      <c r="V257" s="30">
        <v>0</v>
      </c>
      <c r="W257" s="31">
        <f t="shared" si="3"/>
        <v>311</v>
      </c>
    </row>
    <row r="258" spans="1:23">
      <c r="A258">
        <v>2025</v>
      </c>
      <c r="B258" t="s">
        <v>243</v>
      </c>
      <c r="C258" t="s">
        <v>581</v>
      </c>
      <c r="D258" t="s">
        <v>1031</v>
      </c>
      <c r="E258" t="s">
        <v>599</v>
      </c>
      <c r="F258" t="s">
        <v>599</v>
      </c>
      <c r="G258" t="s">
        <v>599</v>
      </c>
      <c r="H258" t="s">
        <v>599</v>
      </c>
      <c r="I258">
        <v>406</v>
      </c>
      <c r="J258" s="30">
        <v>35</v>
      </c>
      <c r="K258" s="30">
        <v>35</v>
      </c>
      <c r="L258" s="30">
        <v>44</v>
      </c>
      <c r="M258" s="30">
        <v>29</v>
      </c>
      <c r="N258" s="30">
        <v>40</v>
      </c>
      <c r="O258" s="30">
        <v>36</v>
      </c>
      <c r="P258" s="30">
        <v>38</v>
      </c>
      <c r="Q258" s="30">
        <v>0</v>
      </c>
      <c r="R258" s="30">
        <v>0</v>
      </c>
      <c r="S258" s="30">
        <v>0</v>
      </c>
      <c r="T258" s="30">
        <v>0</v>
      </c>
      <c r="U258" s="30">
        <v>0</v>
      </c>
      <c r="V258" s="30">
        <v>0</v>
      </c>
      <c r="W258" s="31">
        <f t="shared" ref="W258:W289" si="4">SUM(J258:V258)</f>
        <v>257</v>
      </c>
    </row>
    <row r="259" spans="1:23">
      <c r="A259">
        <v>2025</v>
      </c>
      <c r="B259" t="s">
        <v>244</v>
      </c>
      <c r="C259" t="s">
        <v>582</v>
      </c>
      <c r="D259" t="s">
        <v>1032</v>
      </c>
      <c r="E259" t="s">
        <v>599</v>
      </c>
      <c r="F259" t="s">
        <v>599</v>
      </c>
      <c r="G259" t="s">
        <v>599</v>
      </c>
      <c r="H259" t="s">
        <v>599</v>
      </c>
      <c r="I259">
        <v>406</v>
      </c>
      <c r="J259" s="30">
        <v>37</v>
      </c>
      <c r="K259" s="30">
        <v>56</v>
      </c>
      <c r="L259" s="30">
        <v>61</v>
      </c>
      <c r="M259" s="30">
        <v>61</v>
      </c>
      <c r="N259" s="30">
        <v>51</v>
      </c>
      <c r="O259" s="30">
        <v>63</v>
      </c>
      <c r="P259" s="30">
        <v>51</v>
      </c>
      <c r="Q259" s="30">
        <v>0</v>
      </c>
      <c r="R259" s="30">
        <v>0</v>
      </c>
      <c r="S259" s="30">
        <v>0</v>
      </c>
      <c r="T259" s="30">
        <v>0</v>
      </c>
      <c r="U259" s="30">
        <v>0</v>
      </c>
      <c r="V259" s="30">
        <v>0</v>
      </c>
      <c r="W259" s="31">
        <f t="shared" si="4"/>
        <v>380</v>
      </c>
    </row>
    <row r="260" spans="1:23">
      <c r="A260">
        <v>2025</v>
      </c>
      <c r="B260" t="s">
        <v>363</v>
      </c>
      <c r="C260" t="s">
        <v>583</v>
      </c>
      <c r="D260" t="s">
        <v>1033</v>
      </c>
      <c r="E260" t="s">
        <v>599</v>
      </c>
      <c r="F260" t="s">
        <v>599</v>
      </c>
      <c r="G260" t="s">
        <v>599</v>
      </c>
      <c r="H260" t="s">
        <v>599</v>
      </c>
      <c r="I260">
        <v>406</v>
      </c>
      <c r="J260" s="30">
        <v>0</v>
      </c>
      <c r="K260" s="30">
        <v>0</v>
      </c>
      <c r="L260" s="30">
        <v>0</v>
      </c>
      <c r="M260" s="30">
        <v>0</v>
      </c>
      <c r="N260" s="30">
        <v>0</v>
      </c>
      <c r="O260" s="30">
        <v>0</v>
      </c>
      <c r="P260" s="30">
        <v>53</v>
      </c>
      <c r="Q260" s="30">
        <v>56</v>
      </c>
      <c r="R260" s="30">
        <v>59</v>
      </c>
      <c r="S260" s="30">
        <v>56</v>
      </c>
      <c r="T260" s="30">
        <v>34</v>
      </c>
      <c r="U260" s="30">
        <v>40</v>
      </c>
      <c r="V260" s="30">
        <v>0</v>
      </c>
      <c r="W260" s="31">
        <f t="shared" si="4"/>
        <v>298</v>
      </c>
    </row>
    <row r="261" spans="1:23">
      <c r="A261">
        <v>2025</v>
      </c>
      <c r="B261" t="s">
        <v>364</v>
      </c>
      <c r="C261" t="s">
        <v>652</v>
      </c>
      <c r="D261" t="s">
        <v>1034</v>
      </c>
      <c r="E261" t="s">
        <v>599</v>
      </c>
      <c r="F261" t="s">
        <v>599</v>
      </c>
      <c r="G261" t="s">
        <v>599</v>
      </c>
      <c r="H261" t="s">
        <v>599</v>
      </c>
      <c r="I261">
        <v>406</v>
      </c>
      <c r="J261" s="30">
        <v>60</v>
      </c>
      <c r="K261" s="30">
        <v>74</v>
      </c>
      <c r="L261" s="30">
        <v>63</v>
      </c>
      <c r="M261" s="30">
        <v>79</v>
      </c>
      <c r="N261" s="30">
        <v>74</v>
      </c>
      <c r="O261" s="30">
        <v>0</v>
      </c>
      <c r="P261" s="30">
        <v>0</v>
      </c>
      <c r="Q261" s="30">
        <v>0</v>
      </c>
      <c r="R261" s="30">
        <v>0</v>
      </c>
      <c r="S261" s="30">
        <v>0</v>
      </c>
      <c r="T261" s="30">
        <v>0</v>
      </c>
      <c r="U261" s="30">
        <v>0</v>
      </c>
      <c r="V261" s="32">
        <v>0</v>
      </c>
      <c r="W261" s="33">
        <f t="shared" si="4"/>
        <v>350</v>
      </c>
    </row>
    <row r="262" spans="1:23">
      <c r="A262">
        <v>2025</v>
      </c>
      <c r="B262" t="s">
        <v>365</v>
      </c>
      <c r="C262" t="s">
        <v>653</v>
      </c>
      <c r="D262" t="s">
        <v>1034</v>
      </c>
      <c r="E262" t="s">
        <v>599</v>
      </c>
      <c r="F262" t="s">
        <v>599</v>
      </c>
      <c r="G262" t="s">
        <v>599</v>
      </c>
      <c r="H262" t="s">
        <v>599</v>
      </c>
      <c r="I262">
        <v>406</v>
      </c>
      <c r="J262" s="30">
        <v>42</v>
      </c>
      <c r="K262" s="30">
        <v>45</v>
      </c>
      <c r="L262" s="30">
        <v>51</v>
      </c>
      <c r="M262" s="30">
        <v>63</v>
      </c>
      <c r="N262" s="30">
        <v>71</v>
      </c>
      <c r="O262" s="30">
        <v>0</v>
      </c>
      <c r="P262" s="30">
        <v>0</v>
      </c>
      <c r="Q262" s="30">
        <v>0</v>
      </c>
      <c r="R262" s="30">
        <v>0</v>
      </c>
      <c r="S262" s="30">
        <v>0</v>
      </c>
      <c r="T262" s="30">
        <v>0</v>
      </c>
      <c r="U262" s="30">
        <v>0</v>
      </c>
      <c r="V262" s="30">
        <v>0</v>
      </c>
      <c r="W262" s="31">
        <f t="shared" si="4"/>
        <v>272</v>
      </c>
    </row>
    <row r="263" spans="1:23">
      <c r="A263">
        <v>2025</v>
      </c>
      <c r="B263" t="s">
        <v>366</v>
      </c>
      <c r="C263" t="s">
        <v>584</v>
      </c>
      <c r="D263" t="s">
        <v>1035</v>
      </c>
      <c r="E263" t="s">
        <v>599</v>
      </c>
      <c r="F263" t="s">
        <v>599</v>
      </c>
      <c r="G263" t="s">
        <v>599</v>
      </c>
      <c r="H263" t="s">
        <v>599</v>
      </c>
      <c r="I263">
        <v>406</v>
      </c>
      <c r="J263" s="30">
        <v>48</v>
      </c>
      <c r="K263" s="30">
        <v>37</v>
      </c>
      <c r="L263" s="30">
        <v>39</v>
      </c>
      <c r="M263" s="30">
        <v>59</v>
      </c>
      <c r="N263" s="30">
        <v>42</v>
      </c>
      <c r="O263" s="30">
        <v>22</v>
      </c>
      <c r="P263" s="30">
        <v>72</v>
      </c>
      <c r="Q263" s="30">
        <v>58</v>
      </c>
      <c r="R263" s="30">
        <v>52</v>
      </c>
      <c r="S263" s="30">
        <v>0</v>
      </c>
      <c r="T263" s="30">
        <v>0</v>
      </c>
      <c r="U263" s="30">
        <v>0</v>
      </c>
      <c r="V263" s="30">
        <v>0</v>
      </c>
      <c r="W263" s="31">
        <f t="shared" si="4"/>
        <v>429</v>
      </c>
    </row>
    <row r="264" spans="1:23">
      <c r="A264">
        <v>2025</v>
      </c>
      <c r="B264" t="s">
        <v>367</v>
      </c>
      <c r="C264" t="s">
        <v>1036</v>
      </c>
      <c r="D264" t="s">
        <v>1037</v>
      </c>
      <c r="E264" t="s">
        <v>1038</v>
      </c>
      <c r="F264" t="s">
        <v>599</v>
      </c>
      <c r="G264" t="s">
        <v>599</v>
      </c>
      <c r="H264" t="s">
        <v>599</v>
      </c>
      <c r="I264">
        <v>406</v>
      </c>
      <c r="J264" s="30">
        <v>135</v>
      </c>
      <c r="K264" s="30">
        <v>133</v>
      </c>
      <c r="L264" s="30">
        <v>113</v>
      </c>
      <c r="M264" s="30">
        <v>90</v>
      </c>
      <c r="N264" s="30">
        <v>45</v>
      </c>
      <c r="O264" s="30">
        <v>0</v>
      </c>
      <c r="P264" s="30">
        <v>0</v>
      </c>
      <c r="Q264" s="30">
        <v>0</v>
      </c>
      <c r="R264" s="30">
        <v>0</v>
      </c>
      <c r="S264" s="30">
        <v>0</v>
      </c>
      <c r="T264" s="30">
        <v>0</v>
      </c>
      <c r="U264" s="30">
        <v>0</v>
      </c>
      <c r="V264" s="30">
        <v>0</v>
      </c>
      <c r="W264" s="31">
        <f t="shared" si="4"/>
        <v>516</v>
      </c>
    </row>
    <row r="265" spans="1:23">
      <c r="A265">
        <v>2025</v>
      </c>
      <c r="B265" t="s">
        <v>368</v>
      </c>
      <c r="C265" t="s">
        <v>1039</v>
      </c>
      <c r="D265" t="s">
        <v>1040</v>
      </c>
      <c r="E265" t="s">
        <v>599</v>
      </c>
      <c r="F265" t="s">
        <v>599</v>
      </c>
      <c r="G265" t="s">
        <v>599</v>
      </c>
      <c r="H265" t="s">
        <v>599</v>
      </c>
      <c r="I265">
        <v>406</v>
      </c>
      <c r="J265" s="30">
        <v>130</v>
      </c>
      <c r="K265" s="30">
        <v>152</v>
      </c>
      <c r="L265" s="30">
        <v>102</v>
      </c>
      <c r="M265" s="30">
        <v>91</v>
      </c>
      <c r="N265" s="30">
        <v>45</v>
      </c>
      <c r="O265" s="30">
        <v>0</v>
      </c>
      <c r="P265" s="30">
        <v>0</v>
      </c>
      <c r="Q265" s="30">
        <v>0</v>
      </c>
      <c r="R265" s="30">
        <v>0</v>
      </c>
      <c r="S265" s="30">
        <v>0</v>
      </c>
      <c r="T265" s="30">
        <v>0</v>
      </c>
      <c r="U265" s="30">
        <v>0</v>
      </c>
      <c r="V265" s="30">
        <v>0</v>
      </c>
      <c r="W265" s="31">
        <f t="shared" si="4"/>
        <v>520</v>
      </c>
    </row>
    <row r="266" spans="1:23">
      <c r="A266">
        <v>2025</v>
      </c>
      <c r="B266" t="s">
        <v>369</v>
      </c>
      <c r="C266" t="s">
        <v>585</v>
      </c>
      <c r="D266" t="s">
        <v>1041</v>
      </c>
      <c r="E266" t="s">
        <v>599</v>
      </c>
      <c r="F266" t="s">
        <v>599</v>
      </c>
      <c r="G266" t="s">
        <v>599</v>
      </c>
      <c r="H266" t="s">
        <v>599</v>
      </c>
      <c r="I266">
        <v>406</v>
      </c>
      <c r="J266" s="30">
        <v>16</v>
      </c>
      <c r="K266" s="30">
        <v>14</v>
      </c>
      <c r="L266" s="30">
        <v>3</v>
      </c>
      <c r="M266" s="30">
        <v>10</v>
      </c>
      <c r="N266" s="30">
        <v>4</v>
      </c>
      <c r="O266" s="30">
        <v>3</v>
      </c>
      <c r="P266" s="30">
        <v>0</v>
      </c>
      <c r="Q266" s="30">
        <v>0</v>
      </c>
      <c r="R266" s="30">
        <v>0</v>
      </c>
      <c r="S266" s="30">
        <v>0</v>
      </c>
      <c r="T266" s="30">
        <v>0</v>
      </c>
      <c r="U266" s="30">
        <v>0</v>
      </c>
      <c r="V266" s="30">
        <v>0</v>
      </c>
      <c r="W266" s="31">
        <f t="shared" si="4"/>
        <v>50</v>
      </c>
    </row>
    <row r="267" spans="1:23">
      <c r="A267">
        <v>2025</v>
      </c>
      <c r="B267" t="s">
        <v>376</v>
      </c>
      <c r="C267" t="s">
        <v>380</v>
      </c>
      <c r="D267" t="s">
        <v>1042</v>
      </c>
      <c r="E267" t="s">
        <v>599</v>
      </c>
      <c r="F267" t="s">
        <v>599</v>
      </c>
      <c r="G267" t="s">
        <v>599</v>
      </c>
      <c r="H267" t="s">
        <v>599</v>
      </c>
      <c r="I267">
        <v>406</v>
      </c>
      <c r="J267" s="30">
        <v>0</v>
      </c>
      <c r="K267" s="30">
        <v>0</v>
      </c>
      <c r="L267" s="30">
        <v>0</v>
      </c>
      <c r="M267" s="30">
        <v>0</v>
      </c>
      <c r="N267" s="30">
        <v>0</v>
      </c>
      <c r="O267" s="30">
        <v>0</v>
      </c>
      <c r="P267" s="30">
        <v>0</v>
      </c>
      <c r="Q267" s="30">
        <v>0</v>
      </c>
      <c r="R267" s="30">
        <v>0</v>
      </c>
      <c r="S267" s="30">
        <v>62</v>
      </c>
      <c r="T267" s="30">
        <v>64</v>
      </c>
      <c r="U267" s="30">
        <v>87</v>
      </c>
      <c r="V267" s="30">
        <v>61</v>
      </c>
      <c r="W267" s="31">
        <f t="shared" si="4"/>
        <v>274</v>
      </c>
    </row>
    <row r="268" spans="1:23">
      <c r="A268">
        <v>2025</v>
      </c>
      <c r="B268" t="s">
        <v>385</v>
      </c>
      <c r="C268" t="s">
        <v>654</v>
      </c>
      <c r="D268" t="s">
        <v>1043</v>
      </c>
      <c r="E268" t="s">
        <v>599</v>
      </c>
      <c r="F268" t="s">
        <v>599</v>
      </c>
      <c r="G268" t="s">
        <v>599</v>
      </c>
      <c r="H268" t="s">
        <v>599</v>
      </c>
      <c r="I268">
        <v>406</v>
      </c>
      <c r="J268" s="30">
        <v>26</v>
      </c>
      <c r="K268" s="30">
        <v>43</v>
      </c>
      <c r="L268" s="30">
        <v>7</v>
      </c>
      <c r="M268" s="30">
        <v>0</v>
      </c>
      <c r="N268" s="30">
        <v>0</v>
      </c>
      <c r="O268" s="30">
        <v>0</v>
      </c>
      <c r="P268" s="30">
        <v>0</v>
      </c>
      <c r="Q268" s="30">
        <v>0</v>
      </c>
      <c r="R268" s="30">
        <v>0</v>
      </c>
      <c r="S268" s="30">
        <v>0</v>
      </c>
      <c r="T268" s="30">
        <v>0</v>
      </c>
      <c r="U268" s="30">
        <v>0</v>
      </c>
      <c r="V268" s="30">
        <v>0</v>
      </c>
      <c r="W268" s="31">
        <f t="shared" si="4"/>
        <v>76</v>
      </c>
    </row>
    <row r="269" spans="1:23">
      <c r="A269">
        <v>2025</v>
      </c>
      <c r="B269" t="s">
        <v>384</v>
      </c>
      <c r="C269" t="s">
        <v>655</v>
      </c>
      <c r="D269" t="s">
        <v>1043</v>
      </c>
      <c r="E269" t="s">
        <v>599</v>
      </c>
      <c r="F269" t="s">
        <v>599</v>
      </c>
      <c r="G269" t="s">
        <v>599</v>
      </c>
      <c r="H269" t="s">
        <v>599</v>
      </c>
      <c r="I269">
        <v>406</v>
      </c>
      <c r="J269" s="30">
        <v>0</v>
      </c>
      <c r="K269" s="30">
        <v>0</v>
      </c>
      <c r="L269" s="30">
        <v>48</v>
      </c>
      <c r="M269" s="30">
        <v>19</v>
      </c>
      <c r="N269" s="30">
        <v>35</v>
      </c>
      <c r="O269" s="30">
        <v>22</v>
      </c>
      <c r="P269" s="30">
        <v>0</v>
      </c>
      <c r="Q269" s="30">
        <v>0</v>
      </c>
      <c r="R269" s="30">
        <v>0</v>
      </c>
      <c r="S269" s="30">
        <v>0</v>
      </c>
      <c r="T269" s="30">
        <v>0</v>
      </c>
      <c r="U269" s="30">
        <v>0</v>
      </c>
      <c r="V269" s="30">
        <v>0</v>
      </c>
      <c r="W269" s="31">
        <f t="shared" si="4"/>
        <v>124</v>
      </c>
    </row>
    <row r="270" spans="1:23">
      <c r="A270">
        <v>2025</v>
      </c>
      <c r="B270" t="s">
        <v>382</v>
      </c>
      <c r="C270" t="s">
        <v>586</v>
      </c>
      <c r="D270" t="s">
        <v>1044</v>
      </c>
      <c r="E270" t="s">
        <v>599</v>
      </c>
      <c r="F270" t="s">
        <v>599</v>
      </c>
      <c r="G270" t="s">
        <v>599</v>
      </c>
      <c r="H270" t="s">
        <v>599</v>
      </c>
      <c r="I270">
        <v>406</v>
      </c>
      <c r="J270" s="30">
        <v>81</v>
      </c>
      <c r="K270" s="30">
        <v>84</v>
      </c>
      <c r="L270" s="30">
        <v>78</v>
      </c>
      <c r="M270" s="30">
        <v>0</v>
      </c>
      <c r="N270" s="30">
        <v>0</v>
      </c>
      <c r="O270" s="30">
        <v>0</v>
      </c>
      <c r="P270" s="30">
        <v>72</v>
      </c>
      <c r="Q270" s="30">
        <v>0</v>
      </c>
      <c r="R270" s="30">
        <v>0</v>
      </c>
      <c r="S270" s="30">
        <v>0</v>
      </c>
      <c r="T270" s="30">
        <v>0</v>
      </c>
      <c r="U270" s="30">
        <v>0</v>
      </c>
      <c r="V270" s="30">
        <v>0</v>
      </c>
      <c r="W270" s="31">
        <f t="shared" ref="W270:W275" si="5">SUM(J270:V270)</f>
        <v>315</v>
      </c>
    </row>
    <row r="271" spans="1:23">
      <c r="A271">
        <v>2025</v>
      </c>
      <c r="B271" t="s">
        <v>383</v>
      </c>
      <c r="C271" t="s">
        <v>656</v>
      </c>
      <c r="D271" t="s">
        <v>1045</v>
      </c>
      <c r="E271" t="s">
        <v>599</v>
      </c>
      <c r="F271" t="s">
        <v>599</v>
      </c>
      <c r="G271" t="s">
        <v>599</v>
      </c>
      <c r="H271" t="s">
        <v>599</v>
      </c>
      <c r="I271">
        <v>406</v>
      </c>
      <c r="J271" s="30">
        <v>0</v>
      </c>
      <c r="K271" s="30">
        <v>0</v>
      </c>
      <c r="L271" s="30">
        <v>0</v>
      </c>
      <c r="M271" s="30">
        <v>0</v>
      </c>
      <c r="N271" s="30">
        <v>0</v>
      </c>
      <c r="O271" s="30">
        <v>0</v>
      </c>
      <c r="P271" s="30">
        <v>0</v>
      </c>
      <c r="Q271" s="30">
        <v>0</v>
      </c>
      <c r="R271" s="30">
        <v>0</v>
      </c>
      <c r="S271" s="30">
        <v>209</v>
      </c>
      <c r="T271" s="30">
        <v>100</v>
      </c>
      <c r="U271" s="30">
        <v>64</v>
      </c>
      <c r="V271" s="30">
        <v>0</v>
      </c>
      <c r="W271" s="31">
        <f t="shared" si="5"/>
        <v>373</v>
      </c>
    </row>
    <row r="272" spans="1:23">
      <c r="A272">
        <v>2025</v>
      </c>
      <c r="B272" t="s">
        <v>667</v>
      </c>
      <c r="C272" t="s">
        <v>1046</v>
      </c>
      <c r="D272" t="s">
        <v>1047</v>
      </c>
      <c r="E272" t="s">
        <v>599</v>
      </c>
      <c r="F272" t="s">
        <v>599</v>
      </c>
      <c r="G272" t="s">
        <v>599</v>
      </c>
      <c r="H272" t="s">
        <v>599</v>
      </c>
      <c r="I272">
        <v>406</v>
      </c>
      <c r="J272" s="30">
        <v>67</v>
      </c>
      <c r="K272" s="30">
        <v>0</v>
      </c>
      <c r="L272" s="30">
        <v>0</v>
      </c>
      <c r="M272" s="30">
        <v>0</v>
      </c>
      <c r="N272" s="30">
        <v>0</v>
      </c>
      <c r="O272" s="30">
        <v>0</v>
      </c>
      <c r="P272" s="30">
        <v>0</v>
      </c>
      <c r="Q272" s="30">
        <v>0</v>
      </c>
      <c r="R272" s="30">
        <v>0</v>
      </c>
      <c r="S272" s="30">
        <v>0</v>
      </c>
      <c r="T272" s="30">
        <v>0</v>
      </c>
      <c r="U272" s="30">
        <v>0</v>
      </c>
      <c r="V272" s="30">
        <v>0</v>
      </c>
      <c r="W272" s="31">
        <f t="shared" si="5"/>
        <v>67</v>
      </c>
    </row>
    <row r="273" spans="1:23">
      <c r="A273">
        <v>2025</v>
      </c>
      <c r="B273" t="s">
        <v>665</v>
      </c>
      <c r="C273" t="s">
        <v>1048</v>
      </c>
      <c r="D273" t="s">
        <v>1047</v>
      </c>
      <c r="E273" t="s">
        <v>599</v>
      </c>
      <c r="F273" t="s">
        <v>599</v>
      </c>
      <c r="G273" t="s">
        <v>599</v>
      </c>
      <c r="H273" t="s">
        <v>599</v>
      </c>
      <c r="I273">
        <v>406</v>
      </c>
      <c r="J273" s="30">
        <v>0</v>
      </c>
      <c r="K273" s="30">
        <v>35</v>
      </c>
      <c r="L273" s="30">
        <v>0</v>
      </c>
      <c r="M273" s="30">
        <v>0</v>
      </c>
      <c r="N273" s="30">
        <v>0</v>
      </c>
      <c r="O273" s="30">
        <v>0</v>
      </c>
      <c r="P273" s="30">
        <v>0</v>
      </c>
      <c r="Q273" s="30">
        <v>0</v>
      </c>
      <c r="R273" s="30">
        <v>0</v>
      </c>
      <c r="S273" s="30">
        <v>0</v>
      </c>
      <c r="T273" s="30">
        <v>0</v>
      </c>
      <c r="U273" s="30">
        <v>0</v>
      </c>
      <c r="V273" s="30">
        <v>0</v>
      </c>
      <c r="W273" s="31">
        <f t="shared" si="5"/>
        <v>35</v>
      </c>
    </row>
    <row r="274" spans="1:23">
      <c r="A274">
        <v>2025</v>
      </c>
      <c r="B274" t="s">
        <v>666</v>
      </c>
      <c r="C274" t="s">
        <v>1049</v>
      </c>
      <c r="D274" t="s">
        <v>1050</v>
      </c>
      <c r="E274" t="s">
        <v>599</v>
      </c>
      <c r="F274" t="s">
        <v>599</v>
      </c>
      <c r="G274" t="s">
        <v>599</v>
      </c>
      <c r="H274" t="s">
        <v>599</v>
      </c>
      <c r="I274">
        <v>406</v>
      </c>
      <c r="J274" s="30">
        <v>0</v>
      </c>
      <c r="K274" s="30">
        <v>0</v>
      </c>
      <c r="L274" s="30">
        <v>0</v>
      </c>
      <c r="M274" s="30">
        <v>0</v>
      </c>
      <c r="N274" s="30">
        <v>0</v>
      </c>
      <c r="O274" s="30">
        <v>68</v>
      </c>
      <c r="P274" s="30">
        <v>0</v>
      </c>
      <c r="Q274" s="30">
        <v>0</v>
      </c>
      <c r="R274" s="30">
        <v>0</v>
      </c>
      <c r="S274" s="30">
        <v>0</v>
      </c>
      <c r="T274" s="30">
        <v>0</v>
      </c>
      <c r="U274" s="30">
        <v>0</v>
      </c>
      <c r="V274" s="30">
        <v>0</v>
      </c>
      <c r="W274" s="31">
        <f t="shared" si="5"/>
        <v>68</v>
      </c>
    </row>
    <row r="275" spans="1:23">
      <c r="A275">
        <v>2025</v>
      </c>
      <c r="B275" t="s">
        <v>245</v>
      </c>
      <c r="C275" t="s">
        <v>587</v>
      </c>
      <c r="D275" t="s">
        <v>1051</v>
      </c>
      <c r="E275" t="s">
        <v>599</v>
      </c>
      <c r="F275" t="s">
        <v>599</v>
      </c>
      <c r="G275" t="s">
        <v>599</v>
      </c>
      <c r="H275" t="s">
        <v>599</v>
      </c>
      <c r="I275">
        <v>406</v>
      </c>
      <c r="J275" s="30">
        <v>0</v>
      </c>
      <c r="K275" s="30">
        <v>0</v>
      </c>
      <c r="L275" s="30">
        <v>0</v>
      </c>
      <c r="M275" s="30">
        <v>0</v>
      </c>
      <c r="N275" s="30">
        <v>0</v>
      </c>
      <c r="O275" s="30">
        <v>0</v>
      </c>
      <c r="P275" s="30">
        <v>78</v>
      </c>
      <c r="Q275" s="30">
        <v>103</v>
      </c>
      <c r="R275" s="30">
        <v>123</v>
      </c>
      <c r="S275" s="30">
        <v>122</v>
      </c>
      <c r="T275" s="30">
        <v>133</v>
      </c>
      <c r="U275" s="30">
        <v>107</v>
      </c>
      <c r="V275" s="30">
        <v>66</v>
      </c>
      <c r="W275" s="31">
        <f t="shared" si="5"/>
        <v>732</v>
      </c>
    </row>
    <row r="276" spans="1:23">
      <c r="A276">
        <v>2025</v>
      </c>
      <c r="B276" t="s">
        <v>246</v>
      </c>
      <c r="C276" t="s">
        <v>588</v>
      </c>
      <c r="D276" t="s">
        <v>845</v>
      </c>
      <c r="E276" t="s">
        <v>1052</v>
      </c>
      <c r="F276" t="s">
        <v>846</v>
      </c>
      <c r="G276" t="s">
        <v>1053</v>
      </c>
      <c r="H276" t="s">
        <v>599</v>
      </c>
      <c r="I276">
        <v>406</v>
      </c>
      <c r="J276" s="30">
        <v>73</v>
      </c>
      <c r="K276" s="30">
        <v>75</v>
      </c>
      <c r="L276" s="30">
        <v>87</v>
      </c>
      <c r="M276" s="30">
        <v>83</v>
      </c>
      <c r="N276" s="30">
        <v>84</v>
      </c>
      <c r="O276" s="30">
        <v>90</v>
      </c>
      <c r="P276" s="30">
        <v>88</v>
      </c>
      <c r="Q276" s="30">
        <v>87</v>
      </c>
      <c r="R276" s="30">
        <v>87</v>
      </c>
      <c r="S276" s="30">
        <v>77</v>
      </c>
      <c r="T276" s="30">
        <v>66</v>
      </c>
      <c r="U276" s="30">
        <v>47</v>
      </c>
      <c r="V276" s="30">
        <v>41</v>
      </c>
      <c r="W276" s="31">
        <f t="shared" si="4"/>
        <v>985</v>
      </c>
    </row>
    <row r="277" spans="1:23">
      <c r="A277">
        <v>2025</v>
      </c>
      <c r="B277" t="s">
        <v>247</v>
      </c>
      <c r="C277" t="s">
        <v>589</v>
      </c>
      <c r="D277" t="s">
        <v>1054</v>
      </c>
      <c r="E277" t="s">
        <v>599</v>
      </c>
      <c r="F277" t="s">
        <v>599</v>
      </c>
      <c r="G277" t="s">
        <v>599</v>
      </c>
      <c r="H277" t="s">
        <v>599</v>
      </c>
      <c r="I277">
        <v>406</v>
      </c>
      <c r="J277" s="30">
        <v>45</v>
      </c>
      <c r="K277" s="30">
        <v>70</v>
      </c>
      <c r="L277" s="30">
        <v>64</v>
      </c>
      <c r="M277" s="30">
        <v>60</v>
      </c>
      <c r="N277" s="30">
        <v>55</v>
      </c>
      <c r="O277" s="30">
        <v>98</v>
      </c>
      <c r="P277" s="30">
        <v>0</v>
      </c>
      <c r="Q277" s="30">
        <v>0</v>
      </c>
      <c r="R277" s="30">
        <v>0</v>
      </c>
      <c r="S277" s="30">
        <v>1</v>
      </c>
      <c r="T277" s="30">
        <v>0</v>
      </c>
      <c r="U277" s="30">
        <v>0</v>
      </c>
      <c r="V277" s="30">
        <v>0</v>
      </c>
      <c r="W277" s="31">
        <f t="shared" ref="W277:W288" si="6">SUM(J277:V277)</f>
        <v>393</v>
      </c>
    </row>
    <row r="278" spans="1:23">
      <c r="A278">
        <v>2025</v>
      </c>
      <c r="B278" t="s">
        <v>248</v>
      </c>
      <c r="C278" t="s">
        <v>590</v>
      </c>
      <c r="D278" t="s">
        <v>1055</v>
      </c>
      <c r="E278" t="s">
        <v>1056</v>
      </c>
      <c r="F278" t="s">
        <v>599</v>
      </c>
      <c r="G278" t="s">
        <v>599</v>
      </c>
      <c r="H278" t="s">
        <v>599</v>
      </c>
      <c r="I278">
        <v>406</v>
      </c>
      <c r="J278" s="30">
        <v>45</v>
      </c>
      <c r="K278" s="30">
        <v>51</v>
      </c>
      <c r="L278" s="30">
        <v>55</v>
      </c>
      <c r="M278" s="30">
        <v>44</v>
      </c>
      <c r="N278" s="30">
        <v>50</v>
      </c>
      <c r="O278" s="30">
        <v>61</v>
      </c>
      <c r="P278" s="30">
        <v>46</v>
      </c>
      <c r="Q278" s="30">
        <v>49</v>
      </c>
      <c r="R278" s="30">
        <v>52</v>
      </c>
      <c r="S278" s="30">
        <v>0</v>
      </c>
      <c r="T278" s="30">
        <v>0</v>
      </c>
      <c r="U278" s="30">
        <v>0</v>
      </c>
      <c r="V278" s="30">
        <v>0</v>
      </c>
      <c r="W278" s="31">
        <f t="shared" si="6"/>
        <v>453</v>
      </c>
    </row>
    <row r="279" spans="1:23">
      <c r="A279">
        <v>2025</v>
      </c>
      <c r="B279" t="s">
        <v>249</v>
      </c>
      <c r="C279" t="s">
        <v>657</v>
      </c>
      <c r="D279" t="s">
        <v>1057</v>
      </c>
      <c r="E279" t="s">
        <v>1058</v>
      </c>
      <c r="F279" t="s">
        <v>599</v>
      </c>
      <c r="G279" t="s">
        <v>599</v>
      </c>
      <c r="H279" t="s">
        <v>599</v>
      </c>
      <c r="I279">
        <v>406</v>
      </c>
      <c r="J279" s="30">
        <v>30</v>
      </c>
      <c r="K279" s="30">
        <v>33</v>
      </c>
      <c r="L279" s="30">
        <v>31</v>
      </c>
      <c r="M279" s="30">
        <v>34</v>
      </c>
      <c r="N279" s="30">
        <v>31</v>
      </c>
      <c r="O279" s="30">
        <v>29</v>
      </c>
      <c r="P279" s="30">
        <v>29</v>
      </c>
      <c r="Q279" s="30">
        <v>33</v>
      </c>
      <c r="R279" s="30">
        <v>28</v>
      </c>
      <c r="S279" s="30">
        <v>0</v>
      </c>
      <c r="T279" s="30">
        <v>0</v>
      </c>
      <c r="U279" s="30">
        <v>0</v>
      </c>
      <c r="V279" s="30">
        <v>0</v>
      </c>
      <c r="W279" s="31">
        <f t="shared" si="6"/>
        <v>278</v>
      </c>
    </row>
    <row r="280" spans="1:23">
      <c r="A280">
        <v>2025</v>
      </c>
      <c r="B280" t="s">
        <v>250</v>
      </c>
      <c r="C280" t="s">
        <v>591</v>
      </c>
      <c r="D280" t="s">
        <v>1059</v>
      </c>
      <c r="E280" t="s">
        <v>1059</v>
      </c>
      <c r="F280" t="s">
        <v>599</v>
      </c>
      <c r="G280" t="s">
        <v>599</v>
      </c>
      <c r="H280" t="s">
        <v>599</v>
      </c>
      <c r="I280">
        <v>406</v>
      </c>
      <c r="J280" s="30">
        <v>49</v>
      </c>
      <c r="K280" s="30">
        <v>56</v>
      </c>
      <c r="L280" s="30">
        <v>60</v>
      </c>
      <c r="M280" s="30">
        <v>70</v>
      </c>
      <c r="N280" s="30">
        <v>63</v>
      </c>
      <c r="O280" s="30">
        <v>52</v>
      </c>
      <c r="P280" s="30">
        <v>0</v>
      </c>
      <c r="Q280" s="30">
        <v>0</v>
      </c>
      <c r="R280" s="30">
        <v>0</v>
      </c>
      <c r="S280" s="30">
        <v>0</v>
      </c>
      <c r="T280" s="30">
        <v>0</v>
      </c>
      <c r="U280" s="30">
        <v>0</v>
      </c>
      <c r="V280" s="30">
        <v>0</v>
      </c>
      <c r="W280" s="31">
        <f t="shared" si="6"/>
        <v>350</v>
      </c>
    </row>
    <row r="281" spans="1:23">
      <c r="A281">
        <v>2025</v>
      </c>
      <c r="B281" t="s">
        <v>251</v>
      </c>
      <c r="C281" t="s">
        <v>592</v>
      </c>
      <c r="D281" t="s">
        <v>1060</v>
      </c>
      <c r="E281" t="s">
        <v>1061</v>
      </c>
      <c r="F281" t="s">
        <v>599</v>
      </c>
      <c r="G281" t="s">
        <v>599</v>
      </c>
      <c r="H281" t="s">
        <v>599</v>
      </c>
      <c r="I281">
        <v>406</v>
      </c>
      <c r="J281" s="30">
        <v>43</v>
      </c>
      <c r="K281" s="30">
        <v>36</v>
      </c>
      <c r="L281" s="30">
        <v>41</v>
      </c>
      <c r="M281" s="30">
        <v>53</v>
      </c>
      <c r="N281" s="30">
        <v>47</v>
      </c>
      <c r="O281" s="30">
        <v>45</v>
      </c>
      <c r="P281" s="30">
        <v>85</v>
      </c>
      <c r="Q281" s="30">
        <v>86</v>
      </c>
      <c r="R281" s="30">
        <v>91</v>
      </c>
      <c r="S281" s="30">
        <v>0</v>
      </c>
      <c r="T281" s="30">
        <v>0</v>
      </c>
      <c r="U281" s="30">
        <v>0</v>
      </c>
      <c r="V281" s="30">
        <v>0</v>
      </c>
      <c r="W281" s="31">
        <f t="shared" ref="W281" si="7">SUM(J281:V281)</f>
        <v>527</v>
      </c>
    </row>
    <row r="282" spans="1:23">
      <c r="A282">
        <v>2025</v>
      </c>
      <c r="B282" t="s">
        <v>664</v>
      </c>
      <c r="C282" t="s">
        <v>1062</v>
      </c>
      <c r="D282" t="s">
        <v>1035</v>
      </c>
      <c r="E282" t="s">
        <v>599</v>
      </c>
      <c r="F282" t="s">
        <v>599</v>
      </c>
      <c r="G282" t="s">
        <v>599</v>
      </c>
      <c r="H282" t="s">
        <v>599</v>
      </c>
      <c r="I282">
        <v>406</v>
      </c>
      <c r="J282" s="30">
        <v>36</v>
      </c>
      <c r="K282" s="30">
        <v>12</v>
      </c>
      <c r="L282" s="30">
        <v>0</v>
      </c>
      <c r="M282" s="30">
        <v>0</v>
      </c>
      <c r="N282" s="30">
        <v>0</v>
      </c>
      <c r="O282" s="30">
        <v>0</v>
      </c>
      <c r="P282" s="30">
        <v>0</v>
      </c>
      <c r="Q282" s="30">
        <v>0</v>
      </c>
      <c r="R282" s="30">
        <v>0</v>
      </c>
      <c r="S282" s="30">
        <v>0</v>
      </c>
      <c r="T282" s="30">
        <v>0</v>
      </c>
      <c r="U282" s="30">
        <v>0</v>
      </c>
      <c r="V282" s="30">
        <v>0</v>
      </c>
      <c r="W282" s="31">
        <f t="shared" si="6"/>
        <v>48</v>
      </c>
    </row>
    <row r="283" spans="1:23">
      <c r="A283" s="19" t="s">
        <v>1064</v>
      </c>
      <c r="B283" s="37">
        <v>844704</v>
      </c>
      <c r="C283" t="s">
        <v>594</v>
      </c>
      <c r="D283" t="s">
        <v>370</v>
      </c>
      <c r="E283" t="s">
        <v>370</v>
      </c>
      <c r="F283" t="s">
        <v>370</v>
      </c>
      <c r="G283" t="s">
        <v>370</v>
      </c>
      <c r="H283" t="s">
        <v>370</v>
      </c>
      <c r="I283">
        <v>406</v>
      </c>
      <c r="J283" s="30" t="s">
        <v>370</v>
      </c>
      <c r="K283" s="30" t="s">
        <v>370</v>
      </c>
      <c r="L283" s="30" t="s">
        <v>370</v>
      </c>
      <c r="M283" s="30" t="s">
        <v>370</v>
      </c>
      <c r="N283" s="30" t="s">
        <v>370</v>
      </c>
      <c r="O283" s="30" t="s">
        <v>370</v>
      </c>
      <c r="P283" s="30" t="s">
        <v>370</v>
      </c>
      <c r="Q283" s="30" t="s">
        <v>370</v>
      </c>
      <c r="R283" s="30" t="s">
        <v>370</v>
      </c>
      <c r="S283" s="30" t="s">
        <v>370</v>
      </c>
      <c r="T283" s="30" t="s">
        <v>370</v>
      </c>
      <c r="U283" s="30" t="s">
        <v>370</v>
      </c>
      <c r="V283" s="30" t="s">
        <v>370</v>
      </c>
      <c r="W283" s="31">
        <f t="shared" si="6"/>
        <v>0</v>
      </c>
    </row>
    <row r="284" spans="1:23">
      <c r="A284" s="19" t="s">
        <v>1064</v>
      </c>
      <c r="B284" s="37" t="s">
        <v>350</v>
      </c>
      <c r="C284" t="s">
        <v>595</v>
      </c>
      <c r="D284" t="s">
        <v>370</v>
      </c>
      <c r="E284" t="s">
        <v>370</v>
      </c>
      <c r="F284" t="s">
        <v>370</v>
      </c>
      <c r="G284" t="s">
        <v>370</v>
      </c>
      <c r="H284" t="s">
        <v>370</v>
      </c>
      <c r="I284">
        <v>406</v>
      </c>
      <c r="J284" s="30" t="s">
        <v>370</v>
      </c>
      <c r="K284" s="30" t="s">
        <v>370</v>
      </c>
      <c r="L284" s="30" t="s">
        <v>370</v>
      </c>
      <c r="M284" s="30" t="s">
        <v>370</v>
      </c>
      <c r="N284" s="30" t="s">
        <v>370</v>
      </c>
      <c r="O284" s="30" t="s">
        <v>370</v>
      </c>
      <c r="P284" s="30" t="s">
        <v>370</v>
      </c>
      <c r="Q284" s="30" t="s">
        <v>370</v>
      </c>
      <c r="R284" s="30" t="s">
        <v>370</v>
      </c>
      <c r="S284" s="30" t="s">
        <v>370</v>
      </c>
      <c r="T284" s="30" t="s">
        <v>370</v>
      </c>
      <c r="U284" s="30" t="s">
        <v>370</v>
      </c>
      <c r="V284" s="30" t="s">
        <v>370</v>
      </c>
      <c r="W284" s="31">
        <f t="shared" si="6"/>
        <v>0</v>
      </c>
    </row>
    <row r="285" spans="1:23">
      <c r="A285" s="19" t="s">
        <v>1064</v>
      </c>
      <c r="B285" s="37" t="s">
        <v>351</v>
      </c>
      <c r="C285" t="s">
        <v>596</v>
      </c>
      <c r="D285" t="s">
        <v>370</v>
      </c>
      <c r="E285" t="s">
        <v>370</v>
      </c>
      <c r="F285" t="s">
        <v>370</v>
      </c>
      <c r="G285" t="s">
        <v>370</v>
      </c>
      <c r="H285" t="s">
        <v>370</v>
      </c>
      <c r="I285">
        <v>406</v>
      </c>
      <c r="J285" s="30" t="s">
        <v>370</v>
      </c>
      <c r="K285" s="30" t="s">
        <v>370</v>
      </c>
      <c r="L285" s="30" t="s">
        <v>370</v>
      </c>
      <c r="M285" s="30" t="s">
        <v>370</v>
      </c>
      <c r="N285" s="30" t="s">
        <v>370</v>
      </c>
      <c r="O285" s="30" t="s">
        <v>370</v>
      </c>
      <c r="P285" s="30" t="s">
        <v>370</v>
      </c>
      <c r="Q285" s="30" t="s">
        <v>370</v>
      </c>
      <c r="R285" s="30" t="s">
        <v>370</v>
      </c>
      <c r="S285" s="30" t="s">
        <v>370</v>
      </c>
      <c r="T285" s="30" t="s">
        <v>370</v>
      </c>
      <c r="U285" s="30" t="s">
        <v>370</v>
      </c>
      <c r="V285" s="30" t="s">
        <v>370</v>
      </c>
      <c r="W285" s="31">
        <f t="shared" si="6"/>
        <v>0</v>
      </c>
    </row>
    <row r="286" spans="1:23">
      <c r="A286" s="19" t="s">
        <v>1064</v>
      </c>
      <c r="B286" s="37" t="s">
        <v>352</v>
      </c>
      <c r="C286" t="s">
        <v>355</v>
      </c>
      <c r="D286" t="s">
        <v>370</v>
      </c>
      <c r="E286" t="s">
        <v>370</v>
      </c>
      <c r="F286" t="s">
        <v>370</v>
      </c>
      <c r="G286" t="s">
        <v>370</v>
      </c>
      <c r="H286" t="s">
        <v>370</v>
      </c>
      <c r="I286">
        <v>406</v>
      </c>
      <c r="J286" s="30" t="s">
        <v>370</v>
      </c>
      <c r="K286" s="30" t="s">
        <v>370</v>
      </c>
      <c r="L286" s="30" t="s">
        <v>370</v>
      </c>
      <c r="M286" s="30" t="s">
        <v>370</v>
      </c>
      <c r="N286" s="30" t="s">
        <v>370</v>
      </c>
      <c r="O286" s="30" t="s">
        <v>370</v>
      </c>
      <c r="P286" s="30" t="s">
        <v>370</v>
      </c>
      <c r="Q286" s="30" t="s">
        <v>370</v>
      </c>
      <c r="R286" s="30" t="s">
        <v>370</v>
      </c>
      <c r="S286" s="30" t="s">
        <v>370</v>
      </c>
      <c r="T286" s="30" t="s">
        <v>370</v>
      </c>
      <c r="U286" s="30" t="s">
        <v>370</v>
      </c>
      <c r="V286" s="30" t="s">
        <v>370</v>
      </c>
      <c r="W286" s="31">
        <f t="shared" si="6"/>
        <v>0</v>
      </c>
    </row>
    <row r="287" spans="1:23">
      <c r="A287" s="19" t="s">
        <v>1064</v>
      </c>
      <c r="B287" s="37" t="s">
        <v>354</v>
      </c>
      <c r="C287" t="s">
        <v>597</v>
      </c>
      <c r="D287" t="s">
        <v>370</v>
      </c>
      <c r="E287" t="s">
        <v>370</v>
      </c>
      <c r="F287" t="s">
        <v>370</v>
      </c>
      <c r="G287" t="s">
        <v>370</v>
      </c>
      <c r="H287" t="s">
        <v>370</v>
      </c>
      <c r="I287">
        <v>406</v>
      </c>
      <c r="J287" s="30" t="s">
        <v>370</v>
      </c>
      <c r="K287" s="30" t="s">
        <v>370</v>
      </c>
      <c r="L287" s="30" t="s">
        <v>370</v>
      </c>
      <c r="M287" s="30" t="s">
        <v>370</v>
      </c>
      <c r="N287" s="30" t="s">
        <v>370</v>
      </c>
      <c r="O287" s="30" t="s">
        <v>370</v>
      </c>
      <c r="P287" s="30" t="s">
        <v>370</v>
      </c>
      <c r="Q287" s="30" t="s">
        <v>370</v>
      </c>
      <c r="R287" s="30" t="s">
        <v>370</v>
      </c>
      <c r="S287" s="30" t="s">
        <v>370</v>
      </c>
      <c r="T287" s="30" t="s">
        <v>370</v>
      </c>
      <c r="U287" s="30" t="s">
        <v>370</v>
      </c>
      <c r="V287" s="30" t="s">
        <v>370</v>
      </c>
      <c r="W287" s="31">
        <f t="shared" si="6"/>
        <v>0</v>
      </c>
    </row>
    <row r="288" spans="1:23">
      <c r="A288" s="19" t="s">
        <v>1064</v>
      </c>
      <c r="B288" s="37" t="s">
        <v>353</v>
      </c>
      <c r="C288" t="s">
        <v>377</v>
      </c>
      <c r="D288" t="s">
        <v>370</v>
      </c>
      <c r="E288" t="s">
        <v>370</v>
      </c>
      <c r="F288" t="s">
        <v>370</v>
      </c>
      <c r="G288" t="s">
        <v>370</v>
      </c>
      <c r="H288" t="s">
        <v>370</v>
      </c>
      <c r="I288">
        <v>406</v>
      </c>
      <c r="J288" s="30" t="s">
        <v>370</v>
      </c>
      <c r="K288" s="30" t="s">
        <v>370</v>
      </c>
      <c r="L288" s="30" t="s">
        <v>370</v>
      </c>
      <c r="M288" s="30" t="s">
        <v>370</v>
      </c>
      <c r="N288" s="30" t="s">
        <v>370</v>
      </c>
      <c r="O288" s="30" t="s">
        <v>370</v>
      </c>
      <c r="P288" s="30" t="s">
        <v>370</v>
      </c>
      <c r="Q288" s="30" t="s">
        <v>370</v>
      </c>
      <c r="R288" s="30" t="s">
        <v>370</v>
      </c>
      <c r="S288" s="30" t="s">
        <v>370</v>
      </c>
      <c r="T288" s="30" t="s">
        <v>370</v>
      </c>
      <c r="U288" s="30" t="s">
        <v>370</v>
      </c>
      <c r="V288" s="30" t="s">
        <v>370</v>
      </c>
      <c r="W288" s="31">
        <f t="shared" si="6"/>
        <v>0</v>
      </c>
    </row>
    <row r="289" spans="1:23" ht="15.75" thickBot="1">
      <c r="A289" s="19" t="s">
        <v>1064</v>
      </c>
      <c r="B289" s="42" t="s">
        <v>381</v>
      </c>
      <c r="C289" t="s">
        <v>598</v>
      </c>
      <c r="D289" t="s">
        <v>370</v>
      </c>
      <c r="E289" t="s">
        <v>370</v>
      </c>
      <c r="F289" t="s">
        <v>370</v>
      </c>
      <c r="G289" t="s">
        <v>370</v>
      </c>
      <c r="H289" t="s">
        <v>370</v>
      </c>
      <c r="I289">
        <v>406</v>
      </c>
      <c r="J289" s="34" t="s">
        <v>370</v>
      </c>
      <c r="K289" s="34" t="s">
        <v>370</v>
      </c>
      <c r="L289" s="34" t="s">
        <v>370</v>
      </c>
      <c r="M289" s="34" t="s">
        <v>370</v>
      </c>
      <c r="N289" s="34" t="s">
        <v>370</v>
      </c>
      <c r="O289" s="34" t="s">
        <v>370</v>
      </c>
      <c r="P289" s="34" t="s">
        <v>370</v>
      </c>
      <c r="Q289" s="34" t="s">
        <v>370</v>
      </c>
      <c r="R289" s="34" t="s">
        <v>370</v>
      </c>
      <c r="S289" s="34" t="s">
        <v>370</v>
      </c>
      <c r="T289" s="34" t="s">
        <v>370</v>
      </c>
      <c r="U289" s="34" t="s">
        <v>370</v>
      </c>
      <c r="V289" s="34" t="s">
        <v>370</v>
      </c>
      <c r="W289" s="35">
        <f t="shared" si="4"/>
        <v>0</v>
      </c>
    </row>
    <row r="290" spans="1:23" ht="15.75" thickTop="1">
      <c r="A290" s="19"/>
      <c r="J290" s="30">
        <f t="shared" ref="J290:W290" si="8">SUM(J2:J289)</f>
        <v>9024</v>
      </c>
      <c r="K290" s="30">
        <f t="shared" si="8"/>
        <v>10482</v>
      </c>
      <c r="L290" s="30">
        <f t="shared" si="8"/>
        <v>10329</v>
      </c>
      <c r="M290" s="30">
        <f t="shared" si="8"/>
        <v>10287</v>
      </c>
      <c r="N290" s="30">
        <f t="shared" si="8"/>
        <v>9952</v>
      </c>
      <c r="O290" s="30">
        <f t="shared" si="8"/>
        <v>9665</v>
      </c>
      <c r="P290" s="30">
        <f t="shared" si="8"/>
        <v>10575</v>
      </c>
      <c r="Q290" s="30">
        <f t="shared" si="8"/>
        <v>10164</v>
      </c>
      <c r="R290" s="30">
        <f t="shared" si="8"/>
        <v>9865</v>
      </c>
      <c r="S290" s="30">
        <f t="shared" si="8"/>
        <v>7431</v>
      </c>
      <c r="T290" s="30">
        <f t="shared" si="8"/>
        <v>6683</v>
      </c>
      <c r="U290" s="30">
        <f t="shared" si="8"/>
        <v>5848</v>
      </c>
      <c r="V290" s="38">
        <f t="shared" si="8"/>
        <v>4686</v>
      </c>
      <c r="W290" s="31">
        <f t="shared" si="8"/>
        <v>114991</v>
      </c>
    </row>
    <row r="291" spans="1:23">
      <c r="A291" s="19"/>
    </row>
  </sheetData>
  <sheetProtection algorithmName="SHA-512" hashValue="QXYgN6BwuyT4tHH5ZufNuWpIWsjuF/TiFDbhhDVrKWogA1pTKNV+wZeqWbg2J/zy/D0xyUUQi28hGZIKYyOrMg==" saltValue="J+C5dhouewUYOTWN2GbYcQ==" spinCount="100000" sheet="1" objects="1" scenarios="1"/>
  <autoFilter ref="A1:W290"/>
  <conditionalFormatting sqref="D2:H289">
    <cfRule type="containsText" dxfId="2" priority="1" operator="containsText" text="N/A">
      <formula>NOT(ISERROR(SEARCH("N/A",D2)))</formula>
    </cfRule>
  </conditionalFormatting>
  <conditionalFormatting sqref="J2:V289">
    <cfRule type="containsText" dxfId="1" priority="3" operator="containsText" text="N/A">
      <formula>NOT(ISERROR(SEARCH("N/A",J2)))</formula>
    </cfRule>
    <cfRule type="cellIs" dxfId="0" priority="5" operator="between">
      <formula>0</formula>
      <formula>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662B20040920458D7F850D072C6D60" ma:contentTypeVersion="17" ma:contentTypeDescription="Create a new document." ma:contentTypeScope="" ma:versionID="c5187ca7554a4478a6df94e58f612d11">
  <xsd:schema xmlns:xsd="http://www.w3.org/2001/XMLSchema" xmlns:xs="http://www.w3.org/2001/XMLSchema" xmlns:p="http://schemas.microsoft.com/office/2006/metadata/properties" xmlns:ns3="4168ffb0-c0cb-4237-8d40-6d148cef07d0" xmlns:ns4="6150e3b8-6f15-4a6a-b7a7-754f8991ab5d" targetNamespace="http://schemas.microsoft.com/office/2006/metadata/properties" ma:root="true" ma:fieldsID="15f0e6fb2f60fe6b5e27f732689fc790" ns3:_="" ns4:_="">
    <xsd:import namespace="4168ffb0-c0cb-4237-8d40-6d148cef07d0"/>
    <xsd:import namespace="6150e3b8-6f15-4a6a-b7a7-754f8991ab5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8ffb0-c0cb-4237-8d40-6d148cef07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50e3b8-6f15-4a6a-b7a7-754f8991ab5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4168ffb0-c0cb-4237-8d40-6d148cef07d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9A59AB-6E6C-4A50-996B-1681B5E867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68ffb0-c0cb-4237-8d40-6d148cef07d0"/>
    <ds:schemaRef ds:uri="6150e3b8-6f15-4a6a-b7a7-754f8991ab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30DBD8-D0B2-4114-8757-EB3E053451BB}">
  <ds:schemaRefs>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schemas.microsoft.com/office/infopath/2007/PartnerControls"/>
    <ds:schemaRef ds:uri="http://purl.org/dc/elements/1.1/"/>
    <ds:schemaRef ds:uri="6150e3b8-6f15-4a6a-b7a7-754f8991ab5d"/>
    <ds:schemaRef ds:uri="4168ffb0-c0cb-4237-8d40-6d148cef07d0"/>
    <ds:schemaRef ds:uri="http://www.w3.org/XML/1998/namespace"/>
  </ds:schemaRefs>
</ds:datastoreItem>
</file>

<file path=customXml/itemProps3.xml><?xml version="1.0" encoding="utf-8"?>
<ds:datastoreItem xmlns:ds="http://schemas.openxmlformats.org/officeDocument/2006/customXml" ds:itemID="{3518CFC2-079D-44A8-A6CA-F834C6F5FE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Glossary </vt:lpstr>
      <vt:lpstr>Summary</vt:lpstr>
      <vt:lpstr>Overall Total by Grade</vt:lpstr>
      <vt:lpstr>GenEd Total Enrollment by Grade</vt:lpstr>
      <vt:lpstr>SpEd Total Enrollment by Grade</vt:lpstr>
      <vt:lpstr>Total Projected Payment Sum&amp;FTE</vt:lpstr>
      <vt:lpstr>Total ELL</vt:lpstr>
      <vt:lpstr>Total FRPL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Ellis Rodbert</dc:creator>
  <cp:lastModifiedBy>Amato, Grace</cp:lastModifiedBy>
  <dcterms:created xsi:type="dcterms:W3CDTF">2019-10-31T20:12:19Z</dcterms:created>
  <dcterms:modified xsi:type="dcterms:W3CDTF">2024-09-23T17:43:55Z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0x0101004A662B20040920458D7F850D072C6D60</vt:lpwstr>
  </property>
</Properties>
</file>