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DCMB\FMD\Management and Budget\Common\Terms and Conditions to CCF\FY2024\"/>
    </mc:Choice>
  </mc:AlternateContent>
  <bookViews>
    <workbookView xWindow="0" yWindow="0" windowWidth="28800" windowHeight="12885"/>
  </bookViews>
  <sheets>
    <sheet name="Unif Spend by Pct" sheetId="2" r:id="rId1"/>
    <sheet name="Unif Category by Patrol Borough" sheetId="3" r:id="rId2"/>
  </sheets>
  <definedNames>
    <definedName name="_xlnm.Print_Area" localSheetId="1">'Unif Category by Patrol Borough'!$A$1:$K$12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2" l="1"/>
  <c r="K13" i="3" l="1"/>
  <c r="B80" i="2" l="1"/>
  <c r="B12" i="3" l="1"/>
  <c r="B14" i="3" s="1"/>
  <c r="G12" i="3"/>
  <c r="G14" i="3" s="1"/>
  <c r="K4" i="3"/>
  <c r="F12" i="3"/>
  <c r="F14" i="3" s="1"/>
  <c r="E12" i="3"/>
  <c r="E14" i="3" s="1"/>
  <c r="K8" i="3"/>
  <c r="K6" i="3"/>
  <c r="K10" i="3"/>
  <c r="K7" i="3"/>
  <c r="K5" i="3"/>
  <c r="K11" i="3"/>
  <c r="K9" i="3"/>
  <c r="H12" i="3" l="1"/>
  <c r="H14" i="3" s="1"/>
  <c r="C12" i="3" l="1"/>
  <c r="C14" i="3" s="1"/>
  <c r="D12" i="3" l="1"/>
  <c r="D14" i="3" s="1"/>
  <c r="I12" i="3" l="1"/>
  <c r="I14" i="3" s="1"/>
  <c r="J12" i="3" l="1"/>
  <c r="J14" i="3" s="1"/>
  <c r="K3" i="3"/>
  <c r="K12" i="3" l="1"/>
  <c r="K14" i="3" s="1"/>
</calcChain>
</file>

<file path=xl/sharedStrings.xml><?xml version="1.0" encoding="utf-8"?>
<sst xmlns="http://schemas.openxmlformats.org/spreadsheetml/2006/main" count="105" uniqueCount="104">
  <si>
    <t>Command</t>
  </si>
  <si>
    <t>Arrest</t>
  </si>
  <si>
    <t>Events/Details</t>
  </si>
  <si>
    <t>Investigations</t>
  </si>
  <si>
    <t>Operational</t>
  </si>
  <si>
    <t>Other</t>
  </si>
  <si>
    <t>Crime Reduction</t>
  </si>
  <si>
    <t>Transit Safety</t>
  </si>
  <si>
    <t>Atlas</t>
  </si>
  <si>
    <t>001 PRECINCT</t>
  </si>
  <si>
    <t>010 PRECINCT</t>
  </si>
  <si>
    <t>100 PRECINCT</t>
  </si>
  <si>
    <t>101 PRECINCT</t>
  </si>
  <si>
    <t>102 PRECINCT</t>
  </si>
  <si>
    <t>103 PRECINCT</t>
  </si>
  <si>
    <t>104 PRECINCT</t>
  </si>
  <si>
    <t>105 PRECINCT</t>
  </si>
  <si>
    <t>106 PRECINCT</t>
  </si>
  <si>
    <t>107 PRECINCT</t>
  </si>
  <si>
    <t>108 PRECINCT</t>
  </si>
  <si>
    <t>109 PRECINCT</t>
  </si>
  <si>
    <t>110 PRECINCT</t>
  </si>
  <si>
    <t>111 PRECINCT</t>
  </si>
  <si>
    <t>112 PRECINCT</t>
  </si>
  <si>
    <t>113 PRECINCT</t>
  </si>
  <si>
    <t>114 PRECINCT</t>
  </si>
  <si>
    <t>115 PRECINCT</t>
  </si>
  <si>
    <t>120 PRECINCT</t>
  </si>
  <si>
    <t>121 PRECINCT</t>
  </si>
  <si>
    <t>122 PRECINCT</t>
  </si>
  <si>
    <t>123 PRECINCT</t>
  </si>
  <si>
    <t>013 PRECINCT</t>
  </si>
  <si>
    <t>MIDTOWN SOUTH PRECINCT</t>
  </si>
  <si>
    <t>017 PRECINCT</t>
  </si>
  <si>
    <t>MIDTOWN NORTH PRECINCT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</si>
  <si>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</si>
  <si>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</si>
  <si>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</si>
  <si>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</si>
  <si>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</si>
  <si>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</si>
  <si>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</si>
  <si>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</si>
  <si>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</si>
  <si>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</si>
  <si>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</si>
  <si>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</si>
  <si>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</si>
  <si>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</si>
  <si>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</si>
  <si>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</si>
  <si>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</si>
  <si>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</si>
  <si>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</si>
  <si>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</si>
  <si>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CENTRAL PARK PRECINCT</t>
  </si>
  <si>
    <t>049 PRECINCT</t>
  </si>
  <si>
    <t>005 PRECINCT</t>
  </si>
  <si>
    <t>050 PRECINCT</t>
  </si>
  <si>
    <t>052 PRECINCT</t>
  </si>
  <si>
    <t>006 PRECINCT</t>
  </si>
  <si>
    <t>060 PRECINCT</t>
  </si>
  <si>
    <t>061 PRECINCT</t>
  </si>
  <si>
    <t>062 PRECINCT</t>
  </si>
  <si>
    <t>063 PRECINCT</t>
  </si>
  <si>
    <t>066 PRECINCT</t>
  </si>
  <si>
    <t>067 PRECINCT</t>
  </si>
  <si>
    <t>068 PRECINCT</t>
  </si>
  <si>
    <t>069 PRECINCT</t>
  </si>
  <si>
    <t>007 PRECINCT</t>
  </si>
  <si>
    <t>070 PRECINCT</t>
  </si>
  <si>
    <t>071 PRECINCT</t>
  </si>
  <si>
    <t>072 PRECINCT</t>
  </si>
  <si>
    <t>073 PRECINCT</t>
  </si>
  <si>
    <t>075 PRECINCT</t>
  </si>
  <si>
    <t>076 PRECINCT</t>
  </si>
  <si>
    <t>077 PRECINCT</t>
  </si>
  <si>
    <t>078 PRECINCT</t>
  </si>
  <si>
    <t>079 PRECINCT</t>
  </si>
  <si>
    <t>081 PRECINCT</t>
  </si>
  <si>
    <t>083 PRECINCT</t>
  </si>
  <si>
    <t>084 PRECINCT</t>
  </si>
  <si>
    <t>088 PRECINCT</t>
  </si>
  <si>
    <t>009 PRECINCT</t>
  </si>
  <si>
    <t>090 PRECINCT</t>
  </si>
  <si>
    <t>094 PRECINCT</t>
  </si>
  <si>
    <t>Other Bureaus/Citywide</t>
  </si>
  <si>
    <t>Grand Total</t>
  </si>
  <si>
    <t>Patrol Borough Staten Island</t>
  </si>
  <si>
    <t>Patrol Borough Queens South</t>
  </si>
  <si>
    <t>Patrol Borough Queens North</t>
  </si>
  <si>
    <t>Patrol Borough Manhattan South</t>
  </si>
  <si>
    <t>Patrol Borough Manhattan North</t>
  </si>
  <si>
    <t>Patrol Borough Bronx</t>
  </si>
  <si>
    <t>Patrol Borough Brooklyn South</t>
  </si>
  <si>
    <t>Patrol Borough Brooklyn North</t>
  </si>
  <si>
    <t>Reimbursable Programs</t>
  </si>
  <si>
    <t>FY24 Q1 Total Uniformed Overtime by Precinct</t>
  </si>
  <si>
    <t>FY24 Q1 Uniformed Overtime Report by Category by Patrol Borough</t>
  </si>
  <si>
    <t>Q1 Collective Bargaining Adjustment</t>
  </si>
  <si>
    <t>Subtotal</t>
  </si>
  <si>
    <t>Total Q1 Uniformed Overtime</t>
  </si>
  <si>
    <t>Q1 Uniformed Overtime Spend</t>
  </si>
  <si>
    <t>Q1 Uniformed Overtime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</si>
</sst>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0.1499984740745262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2" borderId="7" xfId="0" applyNumberFormat="1" applyFont="1" applyFill="1" applyBorder="1"/>
    <xf numFmtId="164" fontId="4" fillId="2" borderId="7" xfId="0" applyNumberFormat="1" applyFont="1" applyFill="1" applyBorder="1"/>
    <xf numFmtId="164" fontId="5" fillId="2" borderId="7" xfId="0" applyNumberFormat="1" applyFont="1" applyFill="1" applyBorder="1"/>
    <xf numFmtId="164" fontId="4" fillId="2" borderId="8" xfId="0" applyNumberFormat="1" applyFont="1" applyFill="1" applyBorder="1"/>
    <xf numFmtId="164" fontId="4" fillId="2" borderId="9" xfId="0" applyNumberFormat="1" applyFont="1" applyFill="1" applyBorder="1"/>
    <xf numFmtId="164" fontId="6" fillId="0" borderId="7" xfId="0" applyNumberFormat="1" applyFont="1" applyBorder="1"/>
    <xf numFmtId="164" fontId="7" fillId="0" borderId="7" xfId="0" applyNumberFormat="1" applyFont="1" applyBorder="1"/>
    <xf numFmtId="0" fontId="7" fillId="0" borderId="7" xfId="0" applyFont="1" applyBorder="1"/>
    <xf numFmtId="0" fontId="7" fillId="2" borderId="7" xfId="0" applyFont="1" applyFill="1" applyBorder="1"/>
    <xf numFmtId="14" fontId="2" fillId="0" borderId="0" xfId="0" applyNumberFormat="1" applyFont="1"/>
    <xf numFmtId="0" fontId="10" fillId="0" borderId="7" xfId="0" applyFont="1" applyBorder="1" applyAlignment="1">
      <alignment horizontal="right"/>
    </xf>
    <xf numFmtId="164" fontId="10" fillId="0" borderId="7" xfId="0" applyNumberFormat="1" applyFont="1" applyBorder="1"/>
    <xf numFmtId="0" fontId="4" fillId="2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164" fontId="4" fillId="5" borderId="12" xfId="0" applyNumberFormat="1" applyFont="1" applyFill="1" applyBorder="1"/>
    <xf numFmtId="164" fontId="3" fillId="5" borderId="13" xfId="0" applyNumberFormat="1" applyFont="1" applyFill="1" applyBorder="1"/>
    <xf numFmtId="0" fontId="1" fillId="6" borderId="5" xfId="0" applyFont="1" applyFill="1" applyBorder="1" applyAlignment="1">
      <alignment horizontal="center" vertical="center" wrapText="1"/>
    </xf>
    <xf numFmtId="164" fontId="1" fillId="6" borderId="1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6" fontId="2" fillId="0" borderId="3" xfId="2" applyNumberFormat="1" applyFont="1" applyBorder="1" applyAlignment="1">
      <alignment vertical="center"/>
    </xf>
    <xf numFmtId="166" fontId="1" fillId="6" borderId="1" xfId="2" applyNumberFormat="1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pane ySplit="2" topLeftCell="A75" activePane="bottomLeft" state="frozen"/>
      <selection pane="bottomLeft" activeCell="C104" sqref="C104"/>
    </sheetView>
  </sheetViews>
  <sheetFormatPr defaultColWidth="9.140625" defaultRowHeight="15" x14ac:dyDescent="0.25"/>
  <cols>
    <col min="1" max="1" width="40.5703125" style="29" customWidth="1"/>
    <col min="2" max="2" width="35.28515625" style="29" customWidth="1"/>
    <col min="3" max="3" width="32.42578125" style="29" customWidth="1"/>
    <col min="4" max="16384" width="9.140625" style="29"/>
  </cols>
  <sheetData>
    <row r="1" spans="1:3" ht="21" thickBot="1" x14ac:dyDescent="0.3">
      <c r="A1" s="28" t="s">
        <v>97</v>
      </c>
      <c r="B1" s="28"/>
      <c r="C1" s="28"/>
    </row>
    <row r="2" spans="1:3" x14ac:dyDescent="0.25">
      <c r="A2" s="30" t="s">
        <v>0</v>
      </c>
      <c r="B2" s="23" t="s">
        <v>102</v>
      </c>
      <c r="C2" s="23" t="s">
        <v>103</v>
      </c>
    </row>
    <row r="3" spans="1:3" x14ac:dyDescent="0.25">
      <c r="A3" s="31" t="s">
        <v>9</v>
      </c>
      <c r="B3" s="32">
        <v>1245558.4399999992</v>
      </c>
      <c r="C3" s="37">
        <v>18903.180000000008</v>
      </c>
    </row>
    <row r="4" spans="1:3" x14ac:dyDescent="0.25">
      <c r="A4" s="33" t="s">
        <v>57</v>
      </c>
      <c r="B4" s="32">
        <v>1066245.6300000004</v>
      </c>
      <c r="C4" s="37">
        <v>15643.020000000002</v>
      </c>
    </row>
    <row r="5" spans="1:3" x14ac:dyDescent="0.25">
      <c r="A5" s="31" t="s">
        <v>60</v>
      </c>
      <c r="B5" s="32">
        <v>905109.71999999974</v>
      </c>
      <c r="C5" s="37">
        <v>15153.959999999997</v>
      </c>
    </row>
    <row r="6" spans="1:3" x14ac:dyDescent="0.25">
      <c r="A6" s="31" t="s">
        <v>69</v>
      </c>
      <c r="B6" s="32">
        <v>857975.57000000007</v>
      </c>
      <c r="C6" s="37">
        <v>14155.170000000002</v>
      </c>
    </row>
    <row r="7" spans="1:3" x14ac:dyDescent="0.25">
      <c r="A7" s="31" t="s">
        <v>83</v>
      </c>
      <c r="B7" s="32">
        <v>1035344.3900000005</v>
      </c>
      <c r="C7" s="37">
        <v>15638.500000000004</v>
      </c>
    </row>
    <row r="8" spans="1:3" x14ac:dyDescent="0.25">
      <c r="A8" s="31" t="s">
        <v>10</v>
      </c>
      <c r="B8" s="32">
        <v>873854.19000000018</v>
      </c>
      <c r="C8" s="37">
        <v>13602.06</v>
      </c>
    </row>
    <row r="9" spans="1:3" x14ac:dyDescent="0.25">
      <c r="A9" s="31" t="s">
        <v>31</v>
      </c>
      <c r="B9" s="32">
        <v>977642.21999999939</v>
      </c>
      <c r="C9" s="37">
        <v>15650.409999999994</v>
      </c>
    </row>
    <row r="10" spans="1:3" x14ac:dyDescent="0.25">
      <c r="A10" s="31" t="s">
        <v>32</v>
      </c>
      <c r="B10" s="32">
        <v>2057456.5900000012</v>
      </c>
      <c r="C10" s="37">
        <v>30305.75</v>
      </c>
    </row>
    <row r="11" spans="1:3" x14ac:dyDescent="0.25">
      <c r="A11" s="31" t="s">
        <v>33</v>
      </c>
      <c r="B11" s="32">
        <v>966893.52000000048</v>
      </c>
      <c r="C11" s="37">
        <v>13805.12</v>
      </c>
    </row>
    <row r="12" spans="1:3" x14ac:dyDescent="0.25">
      <c r="A12" s="34" t="s">
        <v>34</v>
      </c>
      <c r="B12" s="32">
        <v>1162378.03</v>
      </c>
      <c r="C12" s="37">
        <v>17691.980000000003</v>
      </c>
    </row>
    <row r="13" spans="1:3" x14ac:dyDescent="0.25">
      <c r="A13" s="31" t="s">
        <v>35</v>
      </c>
      <c r="B13" s="32">
        <v>1123900.8900000006</v>
      </c>
      <c r="C13" s="37">
        <v>16528.849999999995</v>
      </c>
    </row>
    <row r="14" spans="1:3" x14ac:dyDescent="0.25">
      <c r="A14" s="31" t="s">
        <v>36</v>
      </c>
      <c r="B14" s="32">
        <v>943113.41999999993</v>
      </c>
      <c r="C14" s="37">
        <v>14341.279999999997</v>
      </c>
    </row>
    <row r="15" spans="1:3" x14ac:dyDescent="0.25">
      <c r="A15" s="34" t="s">
        <v>55</v>
      </c>
      <c r="B15" s="32">
        <v>672090.85000000068</v>
      </c>
      <c r="C15" s="37">
        <v>8042.7599999999993</v>
      </c>
    </row>
    <row r="16" spans="1:3" x14ac:dyDescent="0.25">
      <c r="A16" s="31" t="s">
        <v>37</v>
      </c>
      <c r="B16" s="32">
        <v>945737.21</v>
      </c>
      <c r="C16" s="37">
        <v>14757.289999999997</v>
      </c>
    </row>
    <row r="17" spans="1:3" x14ac:dyDescent="0.25">
      <c r="A17" s="31" t="s">
        <v>38</v>
      </c>
      <c r="B17" s="32">
        <v>966683.36999999976</v>
      </c>
      <c r="C17" s="37">
        <v>14173.569999999998</v>
      </c>
    </row>
    <row r="18" spans="1:3" x14ac:dyDescent="0.25">
      <c r="A18" s="31" t="s">
        <v>39</v>
      </c>
      <c r="B18" s="32">
        <v>1412017.6299999985</v>
      </c>
      <c r="C18" s="37">
        <v>19936.689999999999</v>
      </c>
    </row>
    <row r="19" spans="1:3" x14ac:dyDescent="0.25">
      <c r="A19" s="31" t="s">
        <v>40</v>
      </c>
      <c r="B19" s="32">
        <v>782008.63999999943</v>
      </c>
      <c r="C19" s="37">
        <v>12173.010000000004</v>
      </c>
    </row>
    <row r="20" spans="1:3" x14ac:dyDescent="0.25">
      <c r="A20" s="31" t="s">
        <v>41</v>
      </c>
      <c r="B20" s="32">
        <v>1290813.2100000002</v>
      </c>
      <c r="C20" s="37">
        <v>20655.02</v>
      </c>
    </row>
    <row r="21" spans="1:3" x14ac:dyDescent="0.25">
      <c r="A21" s="31" t="s">
        <v>42</v>
      </c>
      <c r="B21" s="32">
        <v>971047.04000000027</v>
      </c>
      <c r="C21" s="37">
        <v>15677.339999999998</v>
      </c>
    </row>
    <row r="22" spans="1:3" x14ac:dyDescent="0.25">
      <c r="A22" s="31" t="s">
        <v>43</v>
      </c>
      <c r="B22" s="32">
        <v>1039805.5700000006</v>
      </c>
      <c r="C22" s="37">
        <v>15833.739999999993</v>
      </c>
    </row>
    <row r="23" spans="1:3" x14ac:dyDescent="0.25">
      <c r="A23" s="31" t="s">
        <v>44</v>
      </c>
      <c r="B23" s="32">
        <v>872446.64000000083</v>
      </c>
      <c r="C23" s="37">
        <v>12272.740000000002</v>
      </c>
    </row>
    <row r="24" spans="1:3" x14ac:dyDescent="0.25">
      <c r="A24" s="31" t="s">
        <v>45</v>
      </c>
      <c r="B24" s="32">
        <v>1114599.3199999998</v>
      </c>
      <c r="C24" s="37">
        <v>17674.29</v>
      </c>
    </row>
    <row r="25" spans="1:3" x14ac:dyDescent="0.25">
      <c r="A25" s="31" t="s">
        <v>46</v>
      </c>
      <c r="B25" s="32">
        <v>1493354.2599999988</v>
      </c>
      <c r="C25" s="37">
        <v>22405.549999999992</v>
      </c>
    </row>
    <row r="26" spans="1:3" x14ac:dyDescent="0.25">
      <c r="A26" s="31" t="s">
        <v>47</v>
      </c>
      <c r="B26" s="32">
        <v>791953.9800000001</v>
      </c>
      <c r="C26" s="37">
        <v>11971.009999999995</v>
      </c>
    </row>
    <row r="27" spans="1:3" x14ac:dyDescent="0.25">
      <c r="A27" s="31" t="s">
        <v>48</v>
      </c>
      <c r="B27" s="32">
        <v>1206601.2200000002</v>
      </c>
      <c r="C27" s="37">
        <v>18445.14</v>
      </c>
    </row>
    <row r="28" spans="1:3" x14ac:dyDescent="0.25">
      <c r="A28" s="31" t="s">
        <v>49</v>
      </c>
      <c r="B28" s="32">
        <v>1019355.06</v>
      </c>
      <c r="C28" s="37">
        <v>14854.610000000004</v>
      </c>
    </row>
    <row r="29" spans="1:3" x14ac:dyDescent="0.25">
      <c r="A29" s="31" t="s">
        <v>50</v>
      </c>
      <c r="B29" s="32">
        <v>1435782.9299999983</v>
      </c>
      <c r="C29" s="37">
        <v>21454.1</v>
      </c>
    </row>
    <row r="30" spans="1:3" x14ac:dyDescent="0.25">
      <c r="A30" s="31" t="s">
        <v>51</v>
      </c>
      <c r="B30" s="32">
        <v>887028.90999999945</v>
      </c>
      <c r="C30" s="37">
        <v>13534.059999999994</v>
      </c>
    </row>
    <row r="31" spans="1:3" x14ac:dyDescent="0.25">
      <c r="A31" s="31" t="s">
        <v>52</v>
      </c>
      <c r="B31" s="32">
        <v>1815204.4600000009</v>
      </c>
      <c r="C31" s="37">
        <v>25325.750000000004</v>
      </c>
    </row>
    <row r="32" spans="1:3" x14ac:dyDescent="0.25">
      <c r="A32" s="31" t="s">
        <v>53</v>
      </c>
      <c r="B32" s="32">
        <v>1075827.8700000013</v>
      </c>
      <c r="C32" s="37">
        <v>15990.949999999997</v>
      </c>
    </row>
    <row r="33" spans="1:3" x14ac:dyDescent="0.25">
      <c r="A33" s="31" t="s">
        <v>54</v>
      </c>
      <c r="B33" s="32">
        <v>1182002.4500000004</v>
      </c>
      <c r="C33" s="37">
        <v>17869.369999999995</v>
      </c>
    </row>
    <row r="34" spans="1:3" x14ac:dyDescent="0.25">
      <c r="A34" s="31" t="s">
        <v>56</v>
      </c>
      <c r="B34" s="32">
        <v>858986.5200000006</v>
      </c>
      <c r="C34" s="37">
        <v>12624.129999999994</v>
      </c>
    </row>
    <row r="35" spans="1:3" x14ac:dyDescent="0.25">
      <c r="A35" s="31" t="s">
        <v>58</v>
      </c>
      <c r="B35" s="32">
        <v>579358.75000000093</v>
      </c>
      <c r="C35" s="37">
        <v>8667.6200000000008</v>
      </c>
    </row>
    <row r="36" spans="1:3" x14ac:dyDescent="0.25">
      <c r="A36" s="31" t="s">
        <v>59</v>
      </c>
      <c r="B36" s="32">
        <v>1223331.0700000005</v>
      </c>
      <c r="C36" s="37">
        <v>19260.14</v>
      </c>
    </row>
    <row r="37" spans="1:3" x14ac:dyDescent="0.25">
      <c r="A37" s="31" t="s">
        <v>61</v>
      </c>
      <c r="B37" s="32">
        <v>1190856.2500000007</v>
      </c>
      <c r="C37" s="37">
        <v>17812.689999999991</v>
      </c>
    </row>
    <row r="38" spans="1:3" x14ac:dyDescent="0.25">
      <c r="A38" s="31" t="s">
        <v>62</v>
      </c>
      <c r="B38" s="32">
        <v>724510.08999999985</v>
      </c>
      <c r="C38" s="37">
        <v>10714.11</v>
      </c>
    </row>
    <row r="39" spans="1:3" x14ac:dyDescent="0.25">
      <c r="A39" s="31" t="s">
        <v>63</v>
      </c>
      <c r="B39" s="32">
        <v>758001.83999999962</v>
      </c>
      <c r="C39" s="37">
        <v>11480.709999999997</v>
      </c>
    </row>
    <row r="40" spans="1:3" x14ac:dyDescent="0.25">
      <c r="A40" s="31" t="s">
        <v>64</v>
      </c>
      <c r="B40" s="32">
        <v>716663.75000000047</v>
      </c>
      <c r="C40" s="37">
        <v>10364.07</v>
      </c>
    </row>
    <row r="41" spans="1:3" x14ac:dyDescent="0.25">
      <c r="A41" s="31" t="s">
        <v>65</v>
      </c>
      <c r="B41" s="32">
        <v>667211.63000000012</v>
      </c>
      <c r="C41" s="37">
        <v>10093.380000000001</v>
      </c>
    </row>
    <row r="42" spans="1:3" x14ac:dyDescent="0.25">
      <c r="A42" s="31" t="s">
        <v>66</v>
      </c>
      <c r="B42" s="32">
        <v>1548847.3299999991</v>
      </c>
      <c r="C42" s="37">
        <v>21668.660000000011</v>
      </c>
    </row>
    <row r="43" spans="1:3" x14ac:dyDescent="0.25">
      <c r="A43" s="31" t="s">
        <v>67</v>
      </c>
      <c r="B43" s="32">
        <v>606612.07999999973</v>
      </c>
      <c r="C43" s="37">
        <v>9690.27</v>
      </c>
    </row>
    <row r="44" spans="1:3" x14ac:dyDescent="0.25">
      <c r="A44" s="31" t="s">
        <v>68</v>
      </c>
      <c r="B44" s="32">
        <v>701749.5199999999</v>
      </c>
      <c r="C44" s="37">
        <v>11072.099999999997</v>
      </c>
    </row>
    <row r="45" spans="1:3" x14ac:dyDescent="0.25">
      <c r="A45" s="31" t="s">
        <v>70</v>
      </c>
      <c r="B45" s="32">
        <v>1623562.2199999993</v>
      </c>
      <c r="C45" s="37">
        <v>22890.30999999999</v>
      </c>
    </row>
    <row r="46" spans="1:3" x14ac:dyDescent="0.25">
      <c r="A46" s="31" t="s">
        <v>71</v>
      </c>
      <c r="B46" s="32">
        <v>848226.54000000039</v>
      </c>
      <c r="C46" s="37">
        <v>12136.47</v>
      </c>
    </row>
    <row r="47" spans="1:3" x14ac:dyDescent="0.25">
      <c r="A47" s="31" t="s">
        <v>72</v>
      </c>
      <c r="B47" s="32">
        <v>1050448.370000001</v>
      </c>
      <c r="C47" s="37">
        <v>16505.210000000003</v>
      </c>
    </row>
    <row r="48" spans="1:3" x14ac:dyDescent="0.25">
      <c r="A48" s="31" t="s">
        <v>73</v>
      </c>
      <c r="B48" s="32">
        <v>1279993.3300000005</v>
      </c>
      <c r="C48" s="37">
        <v>19469.180000000004</v>
      </c>
    </row>
    <row r="49" spans="1:3" x14ac:dyDescent="0.25">
      <c r="A49" s="31" t="s">
        <v>74</v>
      </c>
      <c r="B49" s="32">
        <v>2019657.219999999</v>
      </c>
      <c r="C49" s="37">
        <v>28946.270000000008</v>
      </c>
    </row>
    <row r="50" spans="1:3" x14ac:dyDescent="0.25">
      <c r="A50" s="31" t="s">
        <v>75</v>
      </c>
      <c r="B50" s="32">
        <v>560479.27000000014</v>
      </c>
      <c r="C50" s="37">
        <v>7774.3700000000008</v>
      </c>
    </row>
    <row r="51" spans="1:3" x14ac:dyDescent="0.25">
      <c r="A51" s="31" t="s">
        <v>76</v>
      </c>
      <c r="B51" s="32">
        <v>1101714.6600000018</v>
      </c>
      <c r="C51" s="37">
        <v>15649.39</v>
      </c>
    </row>
    <row r="52" spans="1:3" x14ac:dyDescent="0.25">
      <c r="A52" s="31" t="s">
        <v>77</v>
      </c>
      <c r="B52" s="32">
        <v>968596.33999999939</v>
      </c>
      <c r="C52" s="37">
        <v>14769.7</v>
      </c>
    </row>
    <row r="53" spans="1:3" x14ac:dyDescent="0.25">
      <c r="A53" s="31" t="s">
        <v>78</v>
      </c>
      <c r="B53" s="32">
        <v>1121704.5899999987</v>
      </c>
      <c r="C53" s="37">
        <v>17242.609999999997</v>
      </c>
    </row>
    <row r="54" spans="1:3" x14ac:dyDescent="0.25">
      <c r="A54" s="31" t="s">
        <v>79</v>
      </c>
      <c r="B54" s="32">
        <v>739977.70999999961</v>
      </c>
      <c r="C54" s="37">
        <v>11680.709999999997</v>
      </c>
    </row>
    <row r="55" spans="1:3" x14ac:dyDescent="0.25">
      <c r="A55" s="31" t="s">
        <v>80</v>
      </c>
      <c r="B55" s="32">
        <v>1029079.0700000005</v>
      </c>
      <c r="C55" s="37">
        <v>15284.150000000001</v>
      </c>
    </row>
    <row r="56" spans="1:3" x14ac:dyDescent="0.25">
      <c r="A56" s="31" t="s">
        <v>81</v>
      </c>
      <c r="B56" s="32">
        <v>1096117.8400000008</v>
      </c>
      <c r="C56" s="37">
        <v>16070.189999999999</v>
      </c>
    </row>
    <row r="57" spans="1:3" x14ac:dyDescent="0.25">
      <c r="A57" s="31" t="s">
        <v>82</v>
      </c>
      <c r="B57" s="32">
        <v>868677.01000000013</v>
      </c>
      <c r="C57" s="37">
        <v>11706.189999999997</v>
      </c>
    </row>
    <row r="58" spans="1:3" x14ac:dyDescent="0.25">
      <c r="A58" s="31" t="s">
        <v>84</v>
      </c>
      <c r="B58" s="32">
        <v>1037207.4100000008</v>
      </c>
      <c r="C58" s="37">
        <v>15155.08</v>
      </c>
    </row>
    <row r="59" spans="1:3" x14ac:dyDescent="0.25">
      <c r="A59" s="31" t="s">
        <v>85</v>
      </c>
      <c r="B59" s="32">
        <v>649325.50000000047</v>
      </c>
      <c r="C59" s="37">
        <v>9594.4999999999982</v>
      </c>
    </row>
    <row r="60" spans="1:3" x14ac:dyDescent="0.25">
      <c r="A60" s="31" t="s">
        <v>11</v>
      </c>
      <c r="B60" s="32">
        <v>513030.11999999982</v>
      </c>
      <c r="C60" s="37">
        <v>6940.5199999999986</v>
      </c>
    </row>
    <row r="61" spans="1:3" x14ac:dyDescent="0.25">
      <c r="A61" s="31" t="s">
        <v>12</v>
      </c>
      <c r="B61" s="32">
        <v>880205.29000000039</v>
      </c>
      <c r="C61" s="37">
        <v>11255.270000000002</v>
      </c>
    </row>
    <row r="62" spans="1:3" x14ac:dyDescent="0.25">
      <c r="A62" s="31" t="s">
        <v>13</v>
      </c>
      <c r="B62" s="32">
        <v>886172.01000000013</v>
      </c>
      <c r="C62" s="37">
        <v>12405.070000000002</v>
      </c>
    </row>
    <row r="63" spans="1:3" x14ac:dyDescent="0.25">
      <c r="A63" s="31" t="s">
        <v>14</v>
      </c>
      <c r="B63" s="32">
        <v>1118098.5699999994</v>
      </c>
      <c r="C63" s="37">
        <v>16063.450000000003</v>
      </c>
    </row>
    <row r="64" spans="1:3" x14ac:dyDescent="0.25">
      <c r="A64" s="31" t="s">
        <v>15</v>
      </c>
      <c r="B64" s="32">
        <v>1046835.2100000003</v>
      </c>
      <c r="C64" s="37">
        <v>14987.860000000002</v>
      </c>
    </row>
    <row r="65" spans="1:3" x14ac:dyDescent="0.25">
      <c r="A65" s="31" t="s">
        <v>16</v>
      </c>
      <c r="B65" s="32">
        <v>1015153.1100000005</v>
      </c>
      <c r="C65" s="37">
        <v>14567.340000000009</v>
      </c>
    </row>
    <row r="66" spans="1:3" x14ac:dyDescent="0.25">
      <c r="A66" s="31" t="s">
        <v>17</v>
      </c>
      <c r="B66" s="32">
        <v>897769.5900000002</v>
      </c>
      <c r="C66" s="37">
        <v>12351.61</v>
      </c>
    </row>
    <row r="67" spans="1:3" x14ac:dyDescent="0.25">
      <c r="A67" s="31" t="s">
        <v>18</v>
      </c>
      <c r="B67" s="32">
        <v>884713.5299999998</v>
      </c>
      <c r="C67" s="37">
        <v>12311.1</v>
      </c>
    </row>
    <row r="68" spans="1:3" x14ac:dyDescent="0.25">
      <c r="A68" s="31" t="s">
        <v>19</v>
      </c>
      <c r="B68" s="32">
        <v>777866.81999999878</v>
      </c>
      <c r="C68" s="37">
        <v>11815.910000000003</v>
      </c>
    </row>
    <row r="69" spans="1:3" x14ac:dyDescent="0.25">
      <c r="A69" s="31" t="s">
        <v>20</v>
      </c>
      <c r="B69" s="32">
        <v>1163404.9800000002</v>
      </c>
      <c r="C69" s="37">
        <v>17853.479999999989</v>
      </c>
    </row>
    <row r="70" spans="1:3" x14ac:dyDescent="0.25">
      <c r="A70" s="31" t="s">
        <v>21</v>
      </c>
      <c r="B70" s="32">
        <v>1142267.6699999985</v>
      </c>
      <c r="C70" s="37">
        <v>17747.640000000007</v>
      </c>
    </row>
    <row r="71" spans="1:3" x14ac:dyDescent="0.25">
      <c r="A71" s="31" t="s">
        <v>22</v>
      </c>
      <c r="B71" s="32">
        <v>748717.99999999965</v>
      </c>
      <c r="C71" s="37">
        <v>9423.93</v>
      </c>
    </row>
    <row r="72" spans="1:3" x14ac:dyDescent="0.25">
      <c r="A72" s="31" t="s">
        <v>23</v>
      </c>
      <c r="B72" s="32">
        <v>673358.66</v>
      </c>
      <c r="C72" s="37">
        <v>9596.33</v>
      </c>
    </row>
    <row r="73" spans="1:3" x14ac:dyDescent="0.25">
      <c r="A73" s="31" t="s">
        <v>24</v>
      </c>
      <c r="B73" s="32">
        <v>1017332.9699999997</v>
      </c>
      <c r="C73" s="37">
        <v>15161.79</v>
      </c>
    </row>
    <row r="74" spans="1:3" x14ac:dyDescent="0.25">
      <c r="A74" s="31" t="s">
        <v>25</v>
      </c>
      <c r="B74" s="32">
        <v>1196917.02</v>
      </c>
      <c r="C74" s="37">
        <v>18451.160000000003</v>
      </c>
    </row>
    <row r="75" spans="1:3" x14ac:dyDescent="0.25">
      <c r="A75" s="31" t="s">
        <v>26</v>
      </c>
      <c r="B75" s="32">
        <v>1532285.8600000008</v>
      </c>
      <c r="C75" s="37">
        <v>21095.649999999987</v>
      </c>
    </row>
    <row r="76" spans="1:3" x14ac:dyDescent="0.25">
      <c r="A76" s="31" t="s">
        <v>27</v>
      </c>
      <c r="B76" s="32">
        <v>1299809.8299999998</v>
      </c>
      <c r="C76" s="37">
        <v>18373.570000000007</v>
      </c>
    </row>
    <row r="77" spans="1:3" x14ac:dyDescent="0.25">
      <c r="A77" s="31" t="s">
        <v>28</v>
      </c>
      <c r="B77" s="32">
        <v>1012425.6100000006</v>
      </c>
      <c r="C77" s="37">
        <v>14518.260000000002</v>
      </c>
    </row>
    <row r="78" spans="1:3" x14ac:dyDescent="0.25">
      <c r="A78" s="31" t="s">
        <v>29</v>
      </c>
      <c r="B78" s="32">
        <v>1238615.6000000003</v>
      </c>
      <c r="C78" s="37">
        <v>16374.71</v>
      </c>
    </row>
    <row r="79" spans="1:3" x14ac:dyDescent="0.25">
      <c r="A79" s="31" t="s">
        <v>30</v>
      </c>
      <c r="B79" s="32">
        <v>569057.02000000037</v>
      </c>
      <c r="C79" s="37">
        <v>7969.3099999999968</v>
      </c>
    </row>
    <row r="80" spans="1:3" ht="15.75" thickBot="1" x14ac:dyDescent="0.3">
      <c r="A80" s="35" t="s">
        <v>87</v>
      </c>
      <c r="B80" s="24">
        <f>SUM(B3:B79)</f>
        <v>79374766.609999999</v>
      </c>
      <c r="C80" s="38">
        <f>SUM(C3:C79)</f>
        <v>1172052.4399999995</v>
      </c>
    </row>
    <row r="81" spans="2:3" x14ac:dyDescent="0.25">
      <c r="B81" s="36"/>
      <c r="C81" s="36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E15" sqref="E15"/>
    </sheetView>
  </sheetViews>
  <sheetFormatPr defaultColWidth="9.140625" defaultRowHeight="15" x14ac:dyDescent="0.25"/>
  <cols>
    <col min="1" max="1" width="35.85546875" style="1" customWidth="1"/>
    <col min="2" max="5" width="16.140625" style="1" customWidth="1"/>
    <col min="6" max="8" width="19.5703125" style="1" customWidth="1"/>
    <col min="9" max="9" width="16.85546875" style="1" customWidth="1"/>
    <col min="10" max="10" width="24.42578125" style="1" customWidth="1"/>
    <col min="11" max="11" width="24.5703125" style="1" bestFit="1" customWidth="1"/>
    <col min="12" max="12" width="13.42578125" style="1" bestFit="1" customWidth="1"/>
    <col min="13" max="13" width="9.140625" style="1"/>
    <col min="14" max="14" width="13.42578125" style="1" bestFit="1" customWidth="1"/>
    <col min="15" max="15" width="16.5703125" style="1" bestFit="1" customWidth="1"/>
    <col min="16" max="16384" width="9.140625" style="1"/>
  </cols>
  <sheetData>
    <row r="1" spans="1:14" ht="15.75" x14ac:dyDescent="0.25">
      <c r="A1" s="25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4" ht="16.5" x14ac:dyDescent="0.25">
      <c r="A2" s="11"/>
      <c r="B2" s="16" t="s">
        <v>1</v>
      </c>
      <c r="C2" s="16" t="s">
        <v>3</v>
      </c>
      <c r="D2" s="16" t="s">
        <v>4</v>
      </c>
      <c r="E2" s="17" t="s">
        <v>8</v>
      </c>
      <c r="F2" s="16" t="s">
        <v>6</v>
      </c>
      <c r="G2" s="16" t="s">
        <v>7</v>
      </c>
      <c r="H2" s="18" t="s">
        <v>2</v>
      </c>
      <c r="I2" s="16" t="s">
        <v>5</v>
      </c>
      <c r="J2" s="16" t="s">
        <v>96</v>
      </c>
      <c r="K2" s="19" t="s">
        <v>87</v>
      </c>
      <c r="N2" s="12"/>
    </row>
    <row r="3" spans="1:14" ht="16.5" x14ac:dyDescent="0.25">
      <c r="A3" s="10" t="s">
        <v>95</v>
      </c>
      <c r="B3" s="9">
        <v>1403768.5899999999</v>
      </c>
      <c r="C3" s="9">
        <v>10956.770000000002</v>
      </c>
      <c r="D3" s="9">
        <v>1051222.300000001</v>
      </c>
      <c r="E3" s="9">
        <v>18713.8</v>
      </c>
      <c r="F3" s="9">
        <v>1703158.0699999989</v>
      </c>
      <c r="G3" s="9">
        <v>2519354.3399999985</v>
      </c>
      <c r="H3" s="9">
        <v>4006827.9899999946</v>
      </c>
      <c r="I3" s="9">
        <v>736363.55</v>
      </c>
      <c r="J3" s="9">
        <v>320775.53999999986</v>
      </c>
      <c r="K3" s="8">
        <f t="shared" ref="K3:K11" si="0">SUM(B3:J3)</f>
        <v>11771140.949999992</v>
      </c>
      <c r="L3" s="2"/>
    </row>
    <row r="4" spans="1:14" ht="16.5" x14ac:dyDescent="0.25">
      <c r="A4" s="10" t="s">
        <v>94</v>
      </c>
      <c r="B4" s="9">
        <v>2060344.7500000005</v>
      </c>
      <c r="C4" s="9">
        <v>20180.36</v>
      </c>
      <c r="D4" s="9">
        <v>1066382.2999999984</v>
      </c>
      <c r="E4" s="9">
        <v>4995.42</v>
      </c>
      <c r="F4" s="9">
        <v>1600734.7400000007</v>
      </c>
      <c r="G4" s="9">
        <v>1389789.89</v>
      </c>
      <c r="H4" s="9">
        <v>5741371.1199999917</v>
      </c>
      <c r="I4" s="9">
        <v>559699.86999999988</v>
      </c>
      <c r="J4" s="9">
        <v>306312.08999999997</v>
      </c>
      <c r="K4" s="8">
        <f t="shared" si="0"/>
        <v>12749810.53999999</v>
      </c>
      <c r="L4" s="2"/>
    </row>
    <row r="5" spans="1:14" ht="16.5" x14ac:dyDescent="0.25">
      <c r="A5" s="10" t="s">
        <v>93</v>
      </c>
      <c r="B5" s="9">
        <v>1780984.9300000006</v>
      </c>
      <c r="C5" s="9">
        <v>36701.230000000003</v>
      </c>
      <c r="D5" s="9">
        <v>1259168.0699999994</v>
      </c>
      <c r="E5" s="9">
        <v>11957.380000000001</v>
      </c>
      <c r="F5" s="9">
        <v>3467638.0799999959</v>
      </c>
      <c r="G5" s="9">
        <v>2176738.2399999998</v>
      </c>
      <c r="H5" s="9">
        <v>5873124.1299999924</v>
      </c>
      <c r="I5" s="9">
        <v>876299.2799999998</v>
      </c>
      <c r="J5" s="9">
        <v>259805.34000000011</v>
      </c>
      <c r="K5" s="8">
        <f t="shared" si="0"/>
        <v>15742416.679999987</v>
      </c>
      <c r="L5" s="2"/>
    </row>
    <row r="6" spans="1:14" ht="16.5" x14ac:dyDescent="0.25">
      <c r="A6" s="10" t="s">
        <v>92</v>
      </c>
      <c r="B6" s="9">
        <v>957307.81999999983</v>
      </c>
      <c r="C6" s="9">
        <v>16623.569999999996</v>
      </c>
      <c r="D6" s="9">
        <v>1720083.1800000006</v>
      </c>
      <c r="E6" s="9">
        <v>21900.210000000003</v>
      </c>
      <c r="F6" s="9">
        <v>2982004.3100000024</v>
      </c>
      <c r="G6" s="9">
        <v>2673520.5800000019</v>
      </c>
      <c r="H6" s="9">
        <v>5161878.0399999963</v>
      </c>
      <c r="I6" s="9">
        <v>546317.76000000013</v>
      </c>
      <c r="J6" s="9">
        <v>265749.06</v>
      </c>
      <c r="K6" s="8">
        <f t="shared" si="0"/>
        <v>14345384.530000001</v>
      </c>
      <c r="L6" s="2"/>
    </row>
    <row r="7" spans="1:14" ht="16.5" x14ac:dyDescent="0.25">
      <c r="A7" s="10" t="s">
        <v>91</v>
      </c>
      <c r="B7" s="9">
        <v>973727.24000000081</v>
      </c>
      <c r="C7" s="9">
        <v>2816.9399999999996</v>
      </c>
      <c r="D7" s="9">
        <v>523396.09000000014</v>
      </c>
      <c r="E7" s="9">
        <v>16081.339999999998</v>
      </c>
      <c r="F7" s="9">
        <v>1246469.7699999993</v>
      </c>
      <c r="G7" s="9">
        <v>2573682.9499999988</v>
      </c>
      <c r="H7" s="9">
        <v>6387400.5799999982</v>
      </c>
      <c r="I7" s="9">
        <v>351265.6399999999</v>
      </c>
      <c r="J7" s="9">
        <v>231185.3500000003</v>
      </c>
      <c r="K7" s="8">
        <f t="shared" si="0"/>
        <v>12306025.899999997</v>
      </c>
      <c r="L7" s="2"/>
    </row>
    <row r="8" spans="1:14" ht="16.5" x14ac:dyDescent="0.25">
      <c r="A8" s="10" t="s">
        <v>90</v>
      </c>
      <c r="B8" s="9">
        <v>895606.77000000014</v>
      </c>
      <c r="C8" s="9">
        <v>3525.0600000000004</v>
      </c>
      <c r="D8" s="9">
        <v>501038.58000000007</v>
      </c>
      <c r="E8" s="9">
        <v>28948.12</v>
      </c>
      <c r="F8" s="9">
        <v>1651578.7600000002</v>
      </c>
      <c r="G8" s="9">
        <v>1673596.8800000001</v>
      </c>
      <c r="H8" s="9">
        <v>3711028.5999999959</v>
      </c>
      <c r="I8" s="9">
        <v>523112.13999999996</v>
      </c>
      <c r="J8" s="9">
        <v>297824.40000000014</v>
      </c>
      <c r="K8" s="8">
        <f t="shared" si="0"/>
        <v>9286259.3099999968</v>
      </c>
      <c r="L8" s="2"/>
    </row>
    <row r="9" spans="1:14" ht="16.5" x14ac:dyDescent="0.25">
      <c r="A9" s="10" t="s">
        <v>89</v>
      </c>
      <c r="B9" s="9">
        <v>1126889.6599999999</v>
      </c>
      <c r="C9" s="9">
        <v>10962.090000000002</v>
      </c>
      <c r="D9" s="9">
        <v>459712.06999999977</v>
      </c>
      <c r="E9" s="9">
        <v>18083.440000000002</v>
      </c>
      <c r="F9" s="9">
        <v>1434576.4500000002</v>
      </c>
      <c r="G9" s="9">
        <v>1565924.5299999991</v>
      </c>
      <c r="H9" s="9">
        <v>2510955.609999998</v>
      </c>
      <c r="I9" s="9">
        <v>635630.3899999999</v>
      </c>
      <c r="J9" s="9">
        <v>206486.43999999997</v>
      </c>
      <c r="K9" s="8">
        <f t="shared" si="0"/>
        <v>7969220.6799999978</v>
      </c>
      <c r="L9" s="2"/>
    </row>
    <row r="10" spans="1:14" ht="16.5" x14ac:dyDescent="0.25">
      <c r="A10" s="10" t="s">
        <v>88</v>
      </c>
      <c r="B10" s="9">
        <v>334464.60000000015</v>
      </c>
      <c r="C10" s="9">
        <v>6873.9</v>
      </c>
      <c r="D10" s="9">
        <v>441375.16000000021</v>
      </c>
      <c r="E10" s="9">
        <v>10736.939999999999</v>
      </c>
      <c r="F10" s="9">
        <v>943088.53000000061</v>
      </c>
      <c r="G10" s="9">
        <v>261933.88999999998</v>
      </c>
      <c r="H10" s="9">
        <v>2105005.9699999993</v>
      </c>
      <c r="I10" s="9">
        <v>580303.59999999986</v>
      </c>
      <c r="J10" s="9">
        <v>200228.14000000013</v>
      </c>
      <c r="K10" s="8">
        <f t="shared" si="0"/>
        <v>4884010.7300000004</v>
      </c>
      <c r="L10" s="2"/>
    </row>
    <row r="11" spans="1:14" ht="16.5" x14ac:dyDescent="0.25">
      <c r="A11" s="10" t="s">
        <v>86</v>
      </c>
      <c r="B11" s="9">
        <v>10733939.109999979</v>
      </c>
      <c r="C11" s="9">
        <v>41399020.599999912</v>
      </c>
      <c r="D11" s="9">
        <v>14690374.159999996</v>
      </c>
      <c r="E11" s="9">
        <v>3906503.0500000012</v>
      </c>
      <c r="F11" s="9">
        <v>17013213.350000001</v>
      </c>
      <c r="G11" s="9">
        <v>23626162.549999937</v>
      </c>
      <c r="H11" s="9">
        <v>37446238.380000263</v>
      </c>
      <c r="I11" s="9">
        <v>11131258.160000004</v>
      </c>
      <c r="J11" s="9">
        <v>7822889.9099999871</v>
      </c>
      <c r="K11" s="8">
        <f t="shared" si="0"/>
        <v>167769599.2700001</v>
      </c>
      <c r="L11" s="2"/>
    </row>
    <row r="12" spans="1:14" ht="16.5" x14ac:dyDescent="0.25">
      <c r="A12" s="15" t="s">
        <v>100</v>
      </c>
      <c r="B12" s="4">
        <f>SUM(B3:B11)</f>
        <v>20267033.469999984</v>
      </c>
      <c r="C12" s="4">
        <f>SUM(C3:C11)</f>
        <v>41507660.519999914</v>
      </c>
      <c r="D12" s="4">
        <f>SUM(D3:D11)</f>
        <v>21712751.909999996</v>
      </c>
      <c r="E12" s="7">
        <f t="shared" ref="E12:K12" si="1">SUM(E3:E11)</f>
        <v>4037919.7000000011</v>
      </c>
      <c r="F12" s="4">
        <f t="shared" si="1"/>
        <v>32042462.059999999</v>
      </c>
      <c r="G12" s="4">
        <f>SUM(G3:G11)</f>
        <v>38460703.849999934</v>
      </c>
      <c r="H12" s="6">
        <f t="shared" si="1"/>
        <v>72943830.420000225</v>
      </c>
      <c r="I12" s="5">
        <f t="shared" si="1"/>
        <v>15940250.390000004</v>
      </c>
      <c r="J12" s="4">
        <f t="shared" si="1"/>
        <v>9911256.2699999884</v>
      </c>
      <c r="K12" s="3">
        <f t="shared" si="1"/>
        <v>256823868.59000006</v>
      </c>
      <c r="L12" s="2"/>
    </row>
    <row r="13" spans="1:14" ht="15.75" thickBot="1" x14ac:dyDescent="0.3">
      <c r="A13" s="13" t="s">
        <v>99</v>
      </c>
      <c r="B13" s="14">
        <v>426750.3000000001</v>
      </c>
      <c r="C13" s="14">
        <v>1663308.179999999</v>
      </c>
      <c r="D13" s="14">
        <v>266607.79999999981</v>
      </c>
      <c r="E13" s="14">
        <v>48017.480000000018</v>
      </c>
      <c r="F13" s="14">
        <v>297748.18000000017</v>
      </c>
      <c r="G13" s="14">
        <v>601547.02000000048</v>
      </c>
      <c r="H13" s="14">
        <v>928448.31000000064</v>
      </c>
      <c r="I13" s="14">
        <v>90900.380000000048</v>
      </c>
      <c r="J13" s="14">
        <v>143849.65000000002</v>
      </c>
      <c r="K13" s="14">
        <f>SUM(B13:J13)</f>
        <v>4467177.3000000007</v>
      </c>
    </row>
    <row r="14" spans="1:14" ht="17.25" thickBot="1" x14ac:dyDescent="0.3">
      <c r="A14" s="20" t="s">
        <v>101</v>
      </c>
      <c r="B14" s="21">
        <f>SUM(B12:B13)</f>
        <v>20693783.769999985</v>
      </c>
      <c r="C14" s="21">
        <f t="shared" ref="C14:K14" si="2">SUM(C12:C13)</f>
        <v>43170968.699999914</v>
      </c>
      <c r="D14" s="21">
        <f t="shared" si="2"/>
        <v>21979359.709999997</v>
      </c>
      <c r="E14" s="21">
        <f t="shared" si="2"/>
        <v>4085937.1800000011</v>
      </c>
      <c r="F14" s="21">
        <f t="shared" si="2"/>
        <v>32340210.239999998</v>
      </c>
      <c r="G14" s="21">
        <f t="shared" si="2"/>
        <v>39062250.869999938</v>
      </c>
      <c r="H14" s="21">
        <f t="shared" si="2"/>
        <v>73872278.730000228</v>
      </c>
      <c r="I14" s="21">
        <f t="shared" si="2"/>
        <v>16031150.770000005</v>
      </c>
      <c r="J14" s="21">
        <f t="shared" si="2"/>
        <v>10055105.919999989</v>
      </c>
      <c r="K14" s="22">
        <f t="shared" si="2"/>
        <v>261291045.89000008</v>
      </c>
    </row>
  </sheetData>
  <mergeCells count="1">
    <mergeCell ref="A1:K1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Unif Spend by Pct</vt:lpstr>
      <vt:lpstr>Unif Category by Patrol Borough</vt:lpstr>
      <vt:lpstr>'Unif Category by Patrol Borough'!Print_Area</vt:lpstr>
    </vt:vector>
  </TitlesOfParts>
  <Company>New York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MATHIS, BRIDGET</dc:creator>
  <cp:lastModifiedBy>MATHIS, BRIDGET</cp:lastModifiedBy>
  <dcterms:created xsi:type="dcterms:W3CDTF">2023-09-14T13:21:34Z</dcterms:created>
  <dcterms:modified xsi:type="dcterms:W3CDTF">2024-01-10T23:12:51Z</dcterms:modified>
</cp:coreProperties>
</file>