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emmav\Documents\"/>
    </mc:Choice>
  </mc:AlternateContent>
  <xr:revisionPtr revIDLastSave="0" documentId="13_ncr:1_{4E51DBD4-A815-4D13-9919-55CFC27BE789}" xr6:coauthVersionLast="47" xr6:coauthVersionMax="47" xr10:uidLastSave="{00000000-0000-0000-0000-000000000000}"/>
  <bookViews>
    <workbookView xWindow="-120" yWindow="-120" windowWidth="20730" windowHeight="11040" activeTab="3" xr2:uid="{EB2367AA-4DAD-49DE-8870-803F07D55B0C}"/>
  </bookViews>
  <sheets>
    <sheet name="2022 ongoing projects" sheetId="1" r:id="rId1"/>
    <sheet name="MAP Lighting" sheetId="3" r:id="rId2"/>
    <sheet name="MAP CCTV" sheetId="4" r:id="rId3"/>
    <sheet name="MAP LAC"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5" l="1"/>
  <c r="E19" i="3" l="1"/>
  <c r="E18" i="4" l="1"/>
</calcChain>
</file>

<file path=xl/sharedStrings.xml><?xml version="1.0" encoding="utf-8"?>
<sst xmlns="http://schemas.openxmlformats.org/spreadsheetml/2006/main" count="189" uniqueCount="63">
  <si>
    <t>Proj #</t>
  </si>
  <si>
    <t>TDS</t>
  </si>
  <si>
    <t>Development</t>
  </si>
  <si>
    <t>Type of Work</t>
  </si>
  <si>
    <t>Construction Start Date</t>
  </si>
  <si>
    <t>Full Completion Date</t>
  </si>
  <si>
    <t>Current Phase</t>
  </si>
  <si>
    <t>Notes</t>
  </si>
  <si>
    <t>024</t>
  </si>
  <si>
    <t>Patterson</t>
  </si>
  <si>
    <t>CCTV/LAC</t>
  </si>
  <si>
    <t>Construction</t>
  </si>
  <si>
    <t>10287, 8307</t>
  </si>
  <si>
    <t>004</t>
  </si>
  <si>
    <t>Red Hook East</t>
  </si>
  <si>
    <t>Exterior Lighting</t>
  </si>
  <si>
    <t>12967, 8308</t>
  </si>
  <si>
    <t>079</t>
  </si>
  <si>
    <t>Red hook West</t>
  </si>
  <si>
    <t>Description of Work</t>
  </si>
  <si>
    <t>Actual Construction Start Date</t>
  </si>
  <si>
    <t>Actual Full Completion Date</t>
  </si>
  <si>
    <t>Count of Fixtures</t>
  </si>
  <si>
    <t>Status</t>
  </si>
  <si>
    <t>Polo Grounds</t>
  </si>
  <si>
    <t>Completed</t>
  </si>
  <si>
    <t>Bushwick</t>
  </si>
  <si>
    <t>Boulevard</t>
  </si>
  <si>
    <t>Stapleton</t>
  </si>
  <si>
    <t>Butler</t>
  </si>
  <si>
    <t>St Nicholas</t>
  </si>
  <si>
    <t>Castle Hill</t>
  </si>
  <si>
    <t>Ingersoll</t>
  </si>
  <si>
    <t>Van Dyke 1</t>
  </si>
  <si>
    <t>Van Dyke 2</t>
  </si>
  <si>
    <t>Brownsville</t>
  </si>
  <si>
    <t>Tompkins</t>
  </si>
  <si>
    <t>Wagner</t>
  </si>
  <si>
    <t>Queensbridge North</t>
  </si>
  <si>
    <t>Queensbridge South</t>
  </si>
  <si>
    <t>Actual Completion Date</t>
  </si>
  <si>
    <t>CCTVs Completed</t>
  </si>
  <si>
    <t>CCTV Status</t>
  </si>
  <si>
    <t>CCTV</t>
  </si>
  <si>
    <t xml:space="preserve">Van Dyke 2 </t>
  </si>
  <si>
    <t xml:space="preserve">Stapleton </t>
  </si>
  <si>
    <t>Patterson*</t>
  </si>
  <si>
    <t>Queensbridge North, South</t>
  </si>
  <si>
    <t>* Development has ongoing LAC work</t>
  </si>
  <si>
    <t>Doors Installed</t>
  </si>
  <si>
    <t>LAC Status</t>
  </si>
  <si>
    <t>LAC</t>
  </si>
  <si>
    <t xml:space="preserve">Castle Hill      </t>
  </si>
  <si>
    <t>In progress</t>
  </si>
  <si>
    <t>NYCHA - MAP Funded Projects Ongoing in 2022</t>
  </si>
  <si>
    <t>33 doors installed, 5 remaining. 
Work is completed in 13 buildings out of a total of 15 buildings, and the final tranche of work remains at two buildings (Buildings 4 and 13). The work at these two buildings involve the construction of ramps to account for a steep elevation to enter and exit the buildings. Ramps are needed both inside of the building and outside of the building entrance. These projects experienced delays in the design phase, as more work was required than originally anticipated, and the team had extensive engagement with DOB to obtain final approvals. Doors will be installed after the ramps are completed, and we expect the project will be closed out by the end of 2023.</t>
  </si>
  <si>
    <t>Anticipated completion of August 2023. Exterior lighting effecting pods, boiler plants, etc.</t>
  </si>
  <si>
    <t>NYCHA - MAP Lighting</t>
  </si>
  <si>
    <t>Total 16 developments 
(14 sites) completed</t>
  </si>
  <si>
    <t>NYCHA - MAP CCTVs</t>
  </si>
  <si>
    <t>Total Cameras</t>
  </si>
  <si>
    <t>Total Doors</t>
  </si>
  <si>
    <t>NYCHA - MAP Layered Access Controls (LAC)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</si>
</sst>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m/d/yyyy;@"/>
    <numFmt numFmtId="166" formatCode="mm/dd/yy;@"/>
    <numFmt numFmtId="167" formatCode="_(* #,##0_);_(* \(#,##0\);_(* &quot;-&quot;??_);_(@_)"/>
  </numFmts>
  <fonts count="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u/>
      <sz val="11"/>
      <color theme="1"/>
      <name val="Calibri"/>
      <family val="2"/>
      <scheme val="minor"/>
    </font>
    <font>
      <i/>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30">
    <xf numFmtId="0" fontId="0" fillId="0" borderId="0" xfId="0"/>
    <xf numFmtId="0" fontId="1" fillId="0" borderId="1" xfId="0" applyFont="1" applyBorder="1"/>
    <xf numFmtId="0" fontId="0" fillId="0" borderId="1" xfId="0" applyBorder="1"/>
    <xf numFmtId="0" fontId="0" fillId="0" borderId="1" xfId="0" quotePrefix="1" applyBorder="1"/>
    <xf numFmtId="14" fontId="0" fillId="0" borderId="1" xfId="0" applyNumberFormat="1" applyBorder="1"/>
    <xf numFmtId="164" fontId="1" fillId="3"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vertical="center" wrapText="1"/>
    </xf>
    <xf numFmtId="166"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167" fontId="1" fillId="0" borderId="1" xfId="1" applyNumberFormat="1" applyFont="1" applyBorder="1"/>
    <xf numFmtId="0" fontId="2" fillId="0" borderId="0" xfId="0" applyFont="1" applyAlignment="1">
      <alignment vertical="center" wrapText="1"/>
    </xf>
    <xf numFmtId="0" fontId="0" fillId="0" borderId="1" xfId="0" applyBorder="1" applyAlignment="1">
      <alignment wrapText="1"/>
    </xf>
    <xf numFmtId="0" fontId="0" fillId="0" borderId="1" xfId="0"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 fillId="5" borderId="1" xfId="0" applyFont="1" applyFill="1" applyBorder="1" applyAlignment="1">
      <alignment horizontal="center" vertical="center" wrapText="1"/>
    </xf>
    <xf numFmtId="0" fontId="0" fillId="5" borderId="1" xfId="0" applyFill="1" applyBorder="1" applyAlignment="1">
      <alignment horizontal="center"/>
    </xf>
    <xf numFmtId="167" fontId="1" fillId="5" borderId="1" xfId="1" applyNumberFormat="1" applyFont="1" applyFill="1" applyBorder="1" applyAlignment="1">
      <alignment horizontal="center"/>
    </xf>
    <xf numFmtId="0" fontId="5" fillId="4" borderId="2" xfId="0" applyFont="1" applyFill="1" applyBorder="1" applyAlignment="1">
      <alignment horizontal="center"/>
    </xf>
    <xf numFmtId="0" fontId="6" fillId="0" borderId="0" xfId="0" applyFont="1" applyAlignment="1">
      <alignment vertical="center" wrapText="1"/>
    </xf>
    <xf numFmtId="0" fontId="0" fillId="0" borderId="1" xfId="0"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E7E4-E616-4298-AC05-02341F03CF0F}">
  <dimension ref="A1:H5"/>
  <sheetViews>
    <sheetView topLeftCell="E1" workbookViewId="0">
      <selection activeCell="H8" sqref="H8"/>
    </sheetView>
  </sheetViews>
  <sheetFormatPr defaultRowHeight="15" x14ac:dyDescent="0.25"/>
  <cols>
    <col min="1" max="1" width="12" customWidth="1"/>
    <col min="2" max="2" width="8" bestFit="1" customWidth="1"/>
    <col min="3" max="3" width="15.7109375" bestFit="1" customWidth="1"/>
    <col min="4" max="4" width="15.5703125" bestFit="1" customWidth="1"/>
    <col min="5" max="5" width="21.85546875" bestFit="1" customWidth="1"/>
    <col min="6" max="6" width="20" bestFit="1" customWidth="1"/>
    <col min="7" max="7" width="13.5703125" bestFit="1" customWidth="1"/>
    <col min="8" max="8" width="144.7109375" customWidth="1"/>
  </cols>
  <sheetData>
    <row r="1" spans="1:8" x14ac:dyDescent="0.25">
      <c r="A1" s="20" t="s">
        <v>54</v>
      </c>
      <c r="B1" s="20"/>
      <c r="C1" s="20"/>
      <c r="D1" s="20"/>
      <c r="E1" s="20"/>
      <c r="F1" s="20"/>
      <c r="G1" s="20"/>
      <c r="H1" s="20"/>
    </row>
    <row r="2" spans="1:8" x14ac:dyDescent="0.25">
      <c r="A2" s="1" t="s">
        <v>0</v>
      </c>
      <c r="B2" s="1" t="s">
        <v>1</v>
      </c>
      <c r="C2" s="1" t="s">
        <v>2</v>
      </c>
      <c r="D2" s="1" t="s">
        <v>3</v>
      </c>
      <c r="E2" s="1" t="s">
        <v>4</v>
      </c>
      <c r="F2" s="1" t="s">
        <v>5</v>
      </c>
      <c r="G2" s="1" t="s">
        <v>6</v>
      </c>
      <c r="H2" s="1" t="s">
        <v>7</v>
      </c>
    </row>
    <row r="3" spans="1:8" ht="90" x14ac:dyDescent="0.25">
      <c r="A3" s="19">
        <v>9022</v>
      </c>
      <c r="B3" s="3" t="s">
        <v>8</v>
      </c>
      <c r="C3" s="2" t="s">
        <v>9</v>
      </c>
      <c r="D3" s="2" t="s">
        <v>10</v>
      </c>
      <c r="E3" s="4">
        <v>42534</v>
      </c>
      <c r="F3" s="4"/>
      <c r="G3" s="2" t="s">
        <v>11</v>
      </c>
      <c r="H3" s="18" t="s">
        <v>55</v>
      </c>
    </row>
    <row r="4" spans="1:8" x14ac:dyDescent="0.25">
      <c r="A4" s="19" t="s">
        <v>12</v>
      </c>
      <c r="B4" s="3" t="s">
        <v>13</v>
      </c>
      <c r="C4" s="2" t="s">
        <v>14</v>
      </c>
      <c r="D4" s="2" t="s">
        <v>15</v>
      </c>
      <c r="E4" s="4">
        <v>44576</v>
      </c>
      <c r="F4" s="2"/>
      <c r="G4" s="2" t="s">
        <v>11</v>
      </c>
      <c r="H4" s="2" t="s">
        <v>56</v>
      </c>
    </row>
    <row r="5" spans="1:8" x14ac:dyDescent="0.25">
      <c r="A5" s="2" t="s">
        <v>16</v>
      </c>
      <c r="B5" s="3" t="s">
        <v>17</v>
      </c>
      <c r="C5" s="2" t="s">
        <v>18</v>
      </c>
      <c r="D5" s="2" t="s">
        <v>15</v>
      </c>
      <c r="E5" s="4">
        <v>44576</v>
      </c>
      <c r="F5" s="2"/>
      <c r="G5" s="2" t="s">
        <v>11</v>
      </c>
      <c r="H5" s="2" t="s">
        <v>56</v>
      </c>
    </row>
  </sheetData>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83BB-31ED-4258-B8F6-0A37EACE023F}">
  <dimension ref="A1:F19"/>
  <sheetViews>
    <sheetView workbookViewId="0">
      <selection activeCell="J9" sqref="J9"/>
    </sheetView>
  </sheetViews>
  <sheetFormatPr defaultRowHeight="15" x14ac:dyDescent="0.25"/>
  <cols>
    <col min="1" max="1" width="19.42578125" bestFit="1" customWidth="1"/>
    <col min="2" max="2" width="22" customWidth="1"/>
    <col min="3" max="4" width="20.140625" customWidth="1"/>
    <col min="5" max="5" width="9.5703125" bestFit="1" customWidth="1"/>
    <col min="6" max="6" width="11.7109375" customWidth="1"/>
  </cols>
  <sheetData>
    <row r="1" spans="1:6" x14ac:dyDescent="0.25">
      <c r="A1" s="21" t="s">
        <v>57</v>
      </c>
      <c r="B1" s="22"/>
      <c r="C1" s="22"/>
      <c r="D1" s="22"/>
      <c r="E1" s="22"/>
      <c r="F1" s="23"/>
    </row>
    <row r="2" spans="1:6" ht="30" x14ac:dyDescent="0.25">
      <c r="A2" s="5" t="s">
        <v>2</v>
      </c>
      <c r="B2" s="5" t="s">
        <v>19</v>
      </c>
      <c r="C2" s="8" t="s">
        <v>20</v>
      </c>
      <c r="D2" s="8" t="s">
        <v>21</v>
      </c>
      <c r="E2" s="8" t="s">
        <v>22</v>
      </c>
      <c r="F2" s="8" t="s">
        <v>23</v>
      </c>
    </row>
    <row r="3" spans="1:6" x14ac:dyDescent="0.25">
      <c r="A3" s="6" t="s">
        <v>24</v>
      </c>
      <c r="B3" s="7" t="s">
        <v>15</v>
      </c>
      <c r="C3" s="10">
        <v>42219</v>
      </c>
      <c r="D3" s="11">
        <v>42430</v>
      </c>
      <c r="E3" s="9">
        <v>315</v>
      </c>
      <c r="F3" s="29" t="s">
        <v>25</v>
      </c>
    </row>
    <row r="4" spans="1:6" x14ac:dyDescent="0.25">
      <c r="A4" s="6" t="s">
        <v>26</v>
      </c>
      <c r="B4" s="7" t="s">
        <v>15</v>
      </c>
      <c r="C4" s="10">
        <v>42256</v>
      </c>
      <c r="D4" s="11">
        <v>42468</v>
      </c>
      <c r="E4" s="9">
        <v>279</v>
      </c>
      <c r="F4" s="29" t="s">
        <v>25</v>
      </c>
    </row>
    <row r="5" spans="1:6" x14ac:dyDescent="0.25">
      <c r="A5" s="6" t="s">
        <v>27</v>
      </c>
      <c r="B5" s="7" t="s">
        <v>15</v>
      </c>
      <c r="C5" s="10">
        <v>42264</v>
      </c>
      <c r="D5" s="11">
        <v>42535</v>
      </c>
      <c r="E5" s="9">
        <v>485</v>
      </c>
      <c r="F5" s="29" t="s">
        <v>25</v>
      </c>
    </row>
    <row r="6" spans="1:6" x14ac:dyDescent="0.25">
      <c r="A6" s="6" t="s">
        <v>28</v>
      </c>
      <c r="B6" s="7" t="s">
        <v>15</v>
      </c>
      <c r="C6" s="10">
        <v>42310</v>
      </c>
      <c r="D6" s="11">
        <v>42551</v>
      </c>
      <c r="E6" s="9">
        <v>333</v>
      </c>
      <c r="F6" s="29" t="s">
        <v>25</v>
      </c>
    </row>
    <row r="7" spans="1:6" x14ac:dyDescent="0.25">
      <c r="A7" s="6" t="s">
        <v>29</v>
      </c>
      <c r="B7" s="7" t="s">
        <v>15</v>
      </c>
      <c r="C7" s="10">
        <v>42331</v>
      </c>
      <c r="D7" s="11">
        <v>42614</v>
      </c>
      <c r="E7" s="9">
        <v>238</v>
      </c>
      <c r="F7" s="29" t="s">
        <v>25</v>
      </c>
    </row>
    <row r="8" spans="1:6" x14ac:dyDescent="0.25">
      <c r="A8" s="6" t="s">
        <v>30</v>
      </c>
      <c r="B8" s="7" t="s">
        <v>15</v>
      </c>
      <c r="C8" s="10">
        <v>42324</v>
      </c>
      <c r="D8" s="11">
        <v>42636</v>
      </c>
      <c r="E8" s="9">
        <v>268</v>
      </c>
      <c r="F8" s="29" t="s">
        <v>25</v>
      </c>
    </row>
    <row r="9" spans="1:6" x14ac:dyDescent="0.25">
      <c r="A9" s="6" t="s">
        <v>31</v>
      </c>
      <c r="B9" s="7" t="s">
        <v>15</v>
      </c>
      <c r="C9" s="10">
        <v>42310</v>
      </c>
      <c r="D9" s="11">
        <v>42684</v>
      </c>
      <c r="E9" s="9">
        <v>749</v>
      </c>
      <c r="F9" s="29" t="s">
        <v>25</v>
      </c>
    </row>
    <row r="10" spans="1:6" x14ac:dyDescent="0.25">
      <c r="A10" s="6" t="s">
        <v>32</v>
      </c>
      <c r="B10" s="7" t="s">
        <v>15</v>
      </c>
      <c r="C10" s="10">
        <v>42340</v>
      </c>
      <c r="D10" s="11">
        <v>42723</v>
      </c>
      <c r="E10" s="9">
        <v>523</v>
      </c>
      <c r="F10" s="29" t="s">
        <v>25</v>
      </c>
    </row>
    <row r="11" spans="1:6" x14ac:dyDescent="0.25">
      <c r="A11" s="6" t="s">
        <v>33</v>
      </c>
      <c r="B11" s="7" t="s">
        <v>15</v>
      </c>
      <c r="C11" s="10">
        <v>42416</v>
      </c>
      <c r="D11" s="11">
        <v>42726</v>
      </c>
      <c r="E11" s="9">
        <v>490</v>
      </c>
      <c r="F11" s="29" t="s">
        <v>25</v>
      </c>
    </row>
    <row r="12" spans="1:6" x14ac:dyDescent="0.25">
      <c r="A12" s="6" t="s">
        <v>34</v>
      </c>
      <c r="B12" s="7" t="s">
        <v>15</v>
      </c>
      <c r="C12" s="10">
        <v>42506</v>
      </c>
      <c r="D12" s="11">
        <v>42726</v>
      </c>
      <c r="E12" s="9">
        <v>37</v>
      </c>
      <c r="F12" s="29" t="s">
        <v>25</v>
      </c>
    </row>
    <row r="13" spans="1:6" x14ac:dyDescent="0.25">
      <c r="A13" s="6" t="s">
        <v>35</v>
      </c>
      <c r="B13" s="7" t="s">
        <v>15</v>
      </c>
      <c r="C13" s="10">
        <v>42528</v>
      </c>
      <c r="D13" s="11">
        <v>42746</v>
      </c>
      <c r="E13" s="9">
        <v>428</v>
      </c>
      <c r="F13" s="29" t="s">
        <v>25</v>
      </c>
    </row>
    <row r="14" spans="1:6" x14ac:dyDescent="0.25">
      <c r="A14" s="6" t="s">
        <v>36</v>
      </c>
      <c r="B14" s="7" t="s">
        <v>15</v>
      </c>
      <c r="C14" s="10">
        <v>42464</v>
      </c>
      <c r="D14" s="11">
        <v>42748</v>
      </c>
      <c r="E14" s="9">
        <v>324</v>
      </c>
      <c r="F14" s="29" t="s">
        <v>25</v>
      </c>
    </row>
    <row r="15" spans="1:6" x14ac:dyDescent="0.25">
      <c r="A15" s="6" t="s">
        <v>37</v>
      </c>
      <c r="B15" s="7" t="s">
        <v>15</v>
      </c>
      <c r="C15" s="10">
        <v>42576</v>
      </c>
      <c r="D15" s="11">
        <v>42895</v>
      </c>
      <c r="E15" s="9">
        <v>422</v>
      </c>
      <c r="F15" s="29" t="s">
        <v>25</v>
      </c>
    </row>
    <row r="16" spans="1:6" x14ac:dyDescent="0.25">
      <c r="A16" s="6" t="s">
        <v>9</v>
      </c>
      <c r="B16" s="7" t="s">
        <v>15</v>
      </c>
      <c r="C16" s="10">
        <v>42534</v>
      </c>
      <c r="D16" s="10">
        <v>42929</v>
      </c>
      <c r="E16" s="9">
        <v>452</v>
      </c>
      <c r="F16" s="29" t="s">
        <v>25</v>
      </c>
    </row>
    <row r="17" spans="1:6" x14ac:dyDescent="0.25">
      <c r="A17" s="6" t="s">
        <v>38</v>
      </c>
      <c r="B17" s="7" t="s">
        <v>15</v>
      </c>
      <c r="C17" s="10">
        <v>42674</v>
      </c>
      <c r="D17" s="10">
        <v>43039</v>
      </c>
      <c r="E17" s="9">
        <v>419</v>
      </c>
      <c r="F17" s="29" t="s">
        <v>25</v>
      </c>
    </row>
    <row r="18" spans="1:6" x14ac:dyDescent="0.25">
      <c r="A18" s="6" t="s">
        <v>39</v>
      </c>
      <c r="B18" s="7" t="s">
        <v>15</v>
      </c>
      <c r="C18" s="10">
        <v>42674</v>
      </c>
      <c r="D18" s="10">
        <v>43039</v>
      </c>
      <c r="E18" s="9">
        <v>439</v>
      </c>
      <c r="F18" s="29" t="s">
        <v>25</v>
      </c>
    </row>
    <row r="19" spans="1:6" ht="45" x14ac:dyDescent="0.25">
      <c r="A19" s="24" t="s">
        <v>58</v>
      </c>
      <c r="B19" s="25"/>
      <c r="C19" s="25"/>
      <c r="D19" s="25"/>
      <c r="E19" s="26">
        <f>SUM(E3:E18)</f>
        <v>6201</v>
      </c>
      <c r="F19" s="2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3488-1153-45F9-A7BD-91737C015ACA}">
  <dimension ref="A1:F21"/>
  <sheetViews>
    <sheetView workbookViewId="0">
      <selection activeCell="I4" sqref="I4"/>
    </sheetView>
  </sheetViews>
  <sheetFormatPr defaultRowHeight="15" x14ac:dyDescent="0.25"/>
  <cols>
    <col min="1" max="1" width="22.28515625" customWidth="1"/>
    <col min="2" max="2" width="12.42578125" customWidth="1"/>
    <col min="3" max="3" width="19.85546875" customWidth="1"/>
    <col min="4" max="4" width="17.42578125" customWidth="1"/>
    <col min="5" max="5" width="17" customWidth="1"/>
    <col min="6" max="6" width="14.42578125" bestFit="1" customWidth="1"/>
  </cols>
  <sheetData>
    <row r="1" spans="1:6" x14ac:dyDescent="0.25">
      <c r="A1" s="27" t="s">
        <v>59</v>
      </c>
      <c r="B1" s="27"/>
      <c r="C1" s="27"/>
      <c r="D1" s="27"/>
      <c r="E1" s="27"/>
      <c r="F1" s="27"/>
    </row>
    <row r="2" spans="1:6" ht="30" x14ac:dyDescent="0.25">
      <c r="A2" s="8" t="s">
        <v>2</v>
      </c>
      <c r="B2" s="8" t="s">
        <v>19</v>
      </c>
      <c r="C2" s="8" t="s">
        <v>20</v>
      </c>
      <c r="D2" s="8" t="s">
        <v>40</v>
      </c>
      <c r="E2" s="8" t="s">
        <v>41</v>
      </c>
      <c r="F2" s="8" t="s">
        <v>42</v>
      </c>
    </row>
    <row r="3" spans="1:6" x14ac:dyDescent="0.25">
      <c r="A3" s="12" t="s">
        <v>29</v>
      </c>
      <c r="B3" s="2" t="s">
        <v>43</v>
      </c>
      <c r="C3" s="14">
        <v>42513</v>
      </c>
      <c r="D3" s="14">
        <v>42752</v>
      </c>
      <c r="E3" s="29">
        <v>30</v>
      </c>
      <c r="F3" s="29" t="s">
        <v>25</v>
      </c>
    </row>
    <row r="4" spans="1:6" x14ac:dyDescent="0.25">
      <c r="A4" s="12" t="s">
        <v>35</v>
      </c>
      <c r="B4" s="2" t="s">
        <v>43</v>
      </c>
      <c r="C4" s="13">
        <v>42390</v>
      </c>
      <c r="D4" s="14">
        <v>42985</v>
      </c>
      <c r="E4" s="29">
        <v>1</v>
      </c>
      <c r="F4" s="29" t="s">
        <v>25</v>
      </c>
    </row>
    <row r="5" spans="1:6" x14ac:dyDescent="0.25">
      <c r="A5" s="12" t="s">
        <v>30</v>
      </c>
      <c r="B5" s="2" t="s">
        <v>43</v>
      </c>
      <c r="C5" s="14">
        <v>42429</v>
      </c>
      <c r="D5" s="14">
        <v>42927</v>
      </c>
      <c r="E5" s="29">
        <v>200</v>
      </c>
      <c r="F5" s="29" t="s">
        <v>25</v>
      </c>
    </row>
    <row r="6" spans="1:6" x14ac:dyDescent="0.25">
      <c r="A6" s="6" t="s">
        <v>27</v>
      </c>
      <c r="B6" s="2" t="s">
        <v>43</v>
      </c>
      <c r="C6" s="14">
        <v>42599</v>
      </c>
      <c r="D6" s="14">
        <v>43195</v>
      </c>
      <c r="E6" s="29">
        <v>224</v>
      </c>
      <c r="F6" s="29" t="s">
        <v>25</v>
      </c>
    </row>
    <row r="7" spans="1:6" x14ac:dyDescent="0.25">
      <c r="A7" s="12" t="s">
        <v>24</v>
      </c>
      <c r="B7" s="2" t="s">
        <v>43</v>
      </c>
      <c r="C7" s="14">
        <v>42513</v>
      </c>
      <c r="D7" s="14">
        <v>43423</v>
      </c>
      <c r="E7" s="29">
        <v>41</v>
      </c>
      <c r="F7" s="29" t="s">
        <v>25</v>
      </c>
    </row>
    <row r="8" spans="1:6" x14ac:dyDescent="0.25">
      <c r="A8" s="12" t="s">
        <v>36</v>
      </c>
      <c r="B8" s="2" t="s">
        <v>43</v>
      </c>
      <c r="C8" s="13">
        <v>42390</v>
      </c>
      <c r="D8" s="14">
        <v>43224</v>
      </c>
      <c r="E8" s="29">
        <v>111</v>
      </c>
      <c r="F8" s="29" t="s">
        <v>25</v>
      </c>
    </row>
    <row r="9" spans="1:6" x14ac:dyDescent="0.25">
      <c r="A9" s="12" t="s">
        <v>32</v>
      </c>
      <c r="B9" s="2" t="s">
        <v>43</v>
      </c>
      <c r="C9" s="14">
        <v>42424</v>
      </c>
      <c r="D9" s="14">
        <v>43084</v>
      </c>
      <c r="E9" s="29">
        <v>279</v>
      </c>
      <c r="F9" s="29" t="s">
        <v>25</v>
      </c>
    </row>
    <row r="10" spans="1:6" x14ac:dyDescent="0.25">
      <c r="A10" s="12" t="s">
        <v>33</v>
      </c>
      <c r="B10" s="2" t="s">
        <v>43</v>
      </c>
      <c r="C10" s="14">
        <v>42458</v>
      </c>
      <c r="D10" s="14">
        <v>43458</v>
      </c>
      <c r="E10" s="29">
        <v>264</v>
      </c>
      <c r="F10" s="29" t="s">
        <v>25</v>
      </c>
    </row>
    <row r="11" spans="1:6" x14ac:dyDescent="0.25">
      <c r="A11" s="12" t="s">
        <v>44</v>
      </c>
      <c r="B11" s="2" t="s">
        <v>43</v>
      </c>
      <c r="C11" s="14">
        <v>42458</v>
      </c>
      <c r="D11" s="14">
        <v>43458</v>
      </c>
      <c r="E11" s="29">
        <v>12</v>
      </c>
      <c r="F11" s="29" t="s">
        <v>25</v>
      </c>
    </row>
    <row r="12" spans="1:6" x14ac:dyDescent="0.25">
      <c r="A12" s="12" t="s">
        <v>45</v>
      </c>
      <c r="B12" s="2" t="s">
        <v>43</v>
      </c>
      <c r="C12" s="14">
        <v>42892</v>
      </c>
      <c r="D12" s="14">
        <v>43419</v>
      </c>
      <c r="E12" s="29">
        <v>125</v>
      </c>
      <c r="F12" s="29" t="s">
        <v>25</v>
      </c>
    </row>
    <row r="13" spans="1:6" x14ac:dyDescent="0.25">
      <c r="A13" s="12" t="s">
        <v>37</v>
      </c>
      <c r="B13" s="2" t="s">
        <v>43</v>
      </c>
      <c r="C13" s="14">
        <v>42431</v>
      </c>
      <c r="D13" s="14">
        <v>43363</v>
      </c>
      <c r="E13" s="29">
        <v>247</v>
      </c>
      <c r="F13" s="29" t="s">
        <v>25</v>
      </c>
    </row>
    <row r="14" spans="1:6" x14ac:dyDescent="0.25">
      <c r="A14" s="12" t="s">
        <v>31</v>
      </c>
      <c r="B14" s="2" t="s">
        <v>43</v>
      </c>
      <c r="C14" s="14">
        <v>42522</v>
      </c>
      <c r="D14" s="14">
        <v>43741</v>
      </c>
      <c r="E14" s="29">
        <v>168</v>
      </c>
      <c r="F14" s="29" t="s">
        <v>25</v>
      </c>
    </row>
    <row r="15" spans="1:6" x14ac:dyDescent="0.25">
      <c r="A15" s="12" t="s">
        <v>26</v>
      </c>
      <c r="B15" s="2" t="s">
        <v>43</v>
      </c>
      <c r="C15" s="14">
        <v>42887</v>
      </c>
      <c r="D15" s="14">
        <v>43356</v>
      </c>
      <c r="E15" s="29">
        <v>107</v>
      </c>
      <c r="F15" s="29" t="s">
        <v>25</v>
      </c>
    </row>
    <row r="16" spans="1:6" x14ac:dyDescent="0.25">
      <c r="A16" s="12" t="s">
        <v>46</v>
      </c>
      <c r="B16" s="2" t="s">
        <v>43</v>
      </c>
      <c r="C16" s="14">
        <v>42534</v>
      </c>
      <c r="D16" s="14">
        <v>42824</v>
      </c>
      <c r="E16" s="29">
        <v>43</v>
      </c>
      <c r="F16" s="29" t="s">
        <v>25</v>
      </c>
    </row>
    <row r="17" spans="1:6" ht="30" x14ac:dyDescent="0.25">
      <c r="A17" s="12" t="s">
        <v>47</v>
      </c>
      <c r="B17" s="2" t="s">
        <v>43</v>
      </c>
      <c r="C17" s="14">
        <v>42913</v>
      </c>
      <c r="D17" s="14">
        <v>44139</v>
      </c>
      <c r="E17" s="29">
        <v>469</v>
      </c>
      <c r="F17" s="29" t="s">
        <v>25</v>
      </c>
    </row>
    <row r="18" spans="1:6" x14ac:dyDescent="0.25">
      <c r="A18" s="15" t="s">
        <v>60</v>
      </c>
      <c r="B18" s="1"/>
      <c r="C18" s="1"/>
      <c r="D18" s="1"/>
      <c r="E18" s="16">
        <f>SUM(E3:E17)</f>
        <v>2321</v>
      </c>
      <c r="F18" s="1"/>
    </row>
    <row r="20" spans="1:6" x14ac:dyDescent="0.25">
      <c r="A20" s="17"/>
    </row>
    <row r="21" spans="1:6" ht="30" x14ac:dyDescent="0.25">
      <c r="A21" s="28" t="s">
        <v>48</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907A-01D4-42D4-AA0E-A382170774FE}">
  <dimension ref="A1:F20"/>
  <sheetViews>
    <sheetView tabSelected="1" workbookViewId="0">
      <selection activeCell="O9" sqref="O9"/>
    </sheetView>
  </sheetViews>
  <sheetFormatPr defaultRowHeight="15" x14ac:dyDescent="0.25"/>
  <cols>
    <col min="1" max="1" width="24.140625" customWidth="1"/>
    <col min="2" max="2" width="14" customWidth="1"/>
    <col min="3" max="3" width="20.5703125" customWidth="1"/>
    <col min="4" max="4" width="17.85546875" customWidth="1"/>
    <col min="5" max="5" width="18.5703125" customWidth="1"/>
    <col min="6" max="6" width="14.42578125" bestFit="1" customWidth="1"/>
  </cols>
  <sheetData>
    <row r="1" spans="1:6" x14ac:dyDescent="0.25">
      <c r="A1" s="27" t="s">
        <v>62</v>
      </c>
      <c r="B1" s="27"/>
      <c r="C1" s="27"/>
      <c r="D1" s="27"/>
      <c r="E1" s="27"/>
      <c r="F1" s="27"/>
    </row>
    <row r="2" spans="1:6" ht="30" x14ac:dyDescent="0.25">
      <c r="A2" s="8" t="s">
        <v>2</v>
      </c>
      <c r="B2" s="8" t="s">
        <v>19</v>
      </c>
      <c r="C2" s="8" t="s">
        <v>20</v>
      </c>
      <c r="D2" s="8" t="s">
        <v>40</v>
      </c>
      <c r="E2" s="8" t="s">
        <v>49</v>
      </c>
      <c r="F2" s="8" t="s">
        <v>50</v>
      </c>
    </row>
    <row r="3" spans="1:6" x14ac:dyDescent="0.25">
      <c r="A3" s="12" t="s">
        <v>29</v>
      </c>
      <c r="B3" s="2" t="s">
        <v>51</v>
      </c>
      <c r="C3" s="14">
        <v>42513</v>
      </c>
      <c r="D3" s="14">
        <v>42752</v>
      </c>
      <c r="E3" s="29">
        <v>18</v>
      </c>
      <c r="F3" s="29" t="s">
        <v>25</v>
      </c>
    </row>
    <row r="4" spans="1:6" x14ac:dyDescent="0.25">
      <c r="A4" s="12" t="s">
        <v>35</v>
      </c>
      <c r="B4" s="2" t="s">
        <v>51</v>
      </c>
      <c r="C4" s="13">
        <v>42390</v>
      </c>
      <c r="D4" s="14">
        <v>42985</v>
      </c>
      <c r="E4" s="29">
        <v>92</v>
      </c>
      <c r="F4" s="29" t="s">
        <v>25</v>
      </c>
    </row>
    <row r="5" spans="1:6" x14ac:dyDescent="0.25">
      <c r="A5" s="12" t="s">
        <v>30</v>
      </c>
      <c r="B5" s="2" t="s">
        <v>51</v>
      </c>
      <c r="C5" s="14">
        <v>42429</v>
      </c>
      <c r="D5" s="14">
        <v>43110</v>
      </c>
      <c r="E5" s="29">
        <v>28</v>
      </c>
      <c r="F5" s="29" t="s">
        <v>25</v>
      </c>
    </row>
    <row r="6" spans="1:6" x14ac:dyDescent="0.25">
      <c r="A6" s="6" t="s">
        <v>27</v>
      </c>
      <c r="B6" s="2" t="s">
        <v>51</v>
      </c>
      <c r="C6" s="14">
        <v>42599</v>
      </c>
      <c r="D6" s="14">
        <v>43207</v>
      </c>
      <c r="E6" s="29">
        <v>36</v>
      </c>
      <c r="F6" s="29" t="s">
        <v>25</v>
      </c>
    </row>
    <row r="7" spans="1:6" x14ac:dyDescent="0.25">
      <c r="A7" s="12" t="s">
        <v>24</v>
      </c>
      <c r="B7" s="2" t="s">
        <v>51</v>
      </c>
      <c r="C7" s="14">
        <v>42513</v>
      </c>
      <c r="D7" s="14">
        <v>43423</v>
      </c>
      <c r="E7" s="29">
        <v>26</v>
      </c>
      <c r="F7" s="29" t="s">
        <v>25</v>
      </c>
    </row>
    <row r="8" spans="1:6" x14ac:dyDescent="0.25">
      <c r="A8" s="12" t="s">
        <v>36</v>
      </c>
      <c r="B8" s="2" t="s">
        <v>51</v>
      </c>
      <c r="C8" s="13">
        <v>42390</v>
      </c>
      <c r="D8" s="14">
        <v>43224</v>
      </c>
      <c r="E8" s="29">
        <v>24</v>
      </c>
      <c r="F8" s="29" t="s">
        <v>25</v>
      </c>
    </row>
    <row r="9" spans="1:6" x14ac:dyDescent="0.25">
      <c r="A9" s="12" t="s">
        <v>32</v>
      </c>
      <c r="B9" s="2" t="s">
        <v>51</v>
      </c>
      <c r="C9" s="14">
        <v>42424</v>
      </c>
      <c r="D9" s="14">
        <v>43236</v>
      </c>
      <c r="E9" s="29">
        <v>53</v>
      </c>
      <c r="F9" s="29" t="s">
        <v>25</v>
      </c>
    </row>
    <row r="10" spans="1:6" x14ac:dyDescent="0.25">
      <c r="A10" s="12" t="s">
        <v>33</v>
      </c>
      <c r="B10" s="2" t="s">
        <v>51</v>
      </c>
      <c r="C10" s="14">
        <v>42458</v>
      </c>
      <c r="D10" s="14">
        <v>43657</v>
      </c>
      <c r="E10" s="29">
        <v>44</v>
      </c>
      <c r="F10" s="29" t="s">
        <v>25</v>
      </c>
    </row>
    <row r="11" spans="1:6" x14ac:dyDescent="0.25">
      <c r="A11" s="12" t="s">
        <v>44</v>
      </c>
      <c r="B11" s="2" t="s">
        <v>51</v>
      </c>
      <c r="C11" s="14">
        <v>42458</v>
      </c>
      <c r="D11" s="14">
        <v>43657</v>
      </c>
      <c r="E11" s="29">
        <v>2</v>
      </c>
      <c r="F11" s="29" t="s">
        <v>25</v>
      </c>
    </row>
    <row r="12" spans="1:6" x14ac:dyDescent="0.25">
      <c r="A12" s="12" t="s">
        <v>45</v>
      </c>
      <c r="B12" s="2" t="s">
        <v>51</v>
      </c>
      <c r="C12" s="14">
        <v>42892</v>
      </c>
      <c r="D12" s="14">
        <v>43377</v>
      </c>
      <c r="E12" s="29">
        <v>41</v>
      </c>
      <c r="F12" s="29" t="s">
        <v>25</v>
      </c>
    </row>
    <row r="13" spans="1:6" x14ac:dyDescent="0.25">
      <c r="A13" s="12" t="s">
        <v>37</v>
      </c>
      <c r="B13" s="2" t="s">
        <v>51</v>
      </c>
      <c r="C13" s="14">
        <v>42431</v>
      </c>
      <c r="D13" s="14">
        <v>42629</v>
      </c>
      <c r="E13" s="29">
        <v>44</v>
      </c>
      <c r="F13" s="29" t="s">
        <v>25</v>
      </c>
    </row>
    <row r="14" spans="1:6" x14ac:dyDescent="0.25">
      <c r="A14" s="12" t="s">
        <v>52</v>
      </c>
      <c r="B14" s="2" t="s">
        <v>51</v>
      </c>
      <c r="C14" s="14">
        <v>42522</v>
      </c>
      <c r="D14" s="14">
        <v>43741</v>
      </c>
      <c r="E14" s="29">
        <v>43</v>
      </c>
      <c r="F14" s="29" t="s">
        <v>25</v>
      </c>
    </row>
    <row r="15" spans="1:6" x14ac:dyDescent="0.25">
      <c r="A15" s="12" t="s">
        <v>26</v>
      </c>
      <c r="B15" s="2" t="s">
        <v>51</v>
      </c>
      <c r="C15" s="14">
        <v>42887</v>
      </c>
      <c r="D15" s="14">
        <v>43368</v>
      </c>
      <c r="E15" s="29">
        <v>15</v>
      </c>
      <c r="F15" s="29" t="s">
        <v>25</v>
      </c>
    </row>
    <row r="16" spans="1:6" x14ac:dyDescent="0.25">
      <c r="A16" s="12" t="s">
        <v>9</v>
      </c>
      <c r="B16" s="2" t="s">
        <v>51</v>
      </c>
      <c r="C16" s="14">
        <v>42534</v>
      </c>
      <c r="D16" s="14"/>
      <c r="E16" s="29">
        <v>33</v>
      </c>
      <c r="F16" s="29" t="s">
        <v>53</v>
      </c>
    </row>
    <row r="17" spans="1:6" ht="30" x14ac:dyDescent="0.25">
      <c r="A17" s="12" t="s">
        <v>47</v>
      </c>
      <c r="B17" s="6" t="s">
        <v>51</v>
      </c>
      <c r="C17" s="14">
        <v>42913</v>
      </c>
      <c r="D17" s="14">
        <v>43510</v>
      </c>
      <c r="E17" s="29">
        <v>96</v>
      </c>
      <c r="F17" s="29" t="s">
        <v>25</v>
      </c>
    </row>
    <row r="18" spans="1:6" x14ac:dyDescent="0.25">
      <c r="A18" s="15" t="s">
        <v>61</v>
      </c>
      <c r="B18" s="1"/>
      <c r="C18" s="1"/>
      <c r="D18" s="1"/>
      <c r="E18" s="1">
        <f>SUM(E3:E17)</f>
        <v>595</v>
      </c>
      <c r="F18" s="1"/>
    </row>
    <row r="20" spans="1:6" x14ac:dyDescent="0.25">
      <c r="A20" s="17"/>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7F2558A60E16B641B489E60A4D8A85FC" ma:contentTypeVersion="15" ma:contentTypeDescription="Create a new document." ma:contentTypeScope="" ma:versionID="5faa1a0e720a12c4833ed0e3ab524519">
  <xsd:schema xmlns:xsd="http://www.w3.org/2001/XMLSchema" xmlns:xs="http://www.w3.org/2001/XMLSchema" xmlns:p="http://schemas.microsoft.com/office/2006/metadata/properties" xmlns:ns2="0fedc963-6408-412e-ab16-ff8c9c05682e" xmlns:ns3="1821d64d-46f2-4f4e-af47-10f00012964a" targetNamespace="http://schemas.microsoft.com/office/2006/metadata/properties" ma:root="true" ma:fieldsID="09b628365c97feba0d730e7b11d9ae1a" ns2:_="" ns3:_="">
    <xsd:import namespace="0fedc963-6408-412e-ab16-ff8c9c05682e"/>
    <xsd:import namespace="1821d64d-46f2-4f4e-af47-10f0001296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dc963-6408-412e-ab16-ff8c9c0568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5408437-105e-482b-9827-e88b9c51b8f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21d64d-46f2-4f4e-af47-10f0001296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052363c-12ae-432e-ac20-212ff30a9bf2}" ma:internalName="TaxCatchAll" ma:showField="CatchAllData" ma:web="1821d64d-46f2-4f4e-af47-10f0001296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0fedc963-6408-412e-ab16-ff8c9c05682e">
      <Terms xmlns="http://schemas.microsoft.com/office/infopath/2007/PartnerControls"/>
    </lcf76f155ced4ddcb4097134ff3c332f>
    <TaxCatchAll xmlns="1821d64d-46f2-4f4e-af47-10f00012964a" xsi:nil="true"/>
  </documentManagement>
</p:properties>
</file>

<file path=customXml/itemProps1.xml><?xml version="1.0" encoding="utf-8"?>
<ds:datastoreItem xmlns:ds="http://schemas.openxmlformats.org/officeDocument/2006/customXml" ds:itemID="{34D2CBA3-A29B-4E35-9CD0-2AAB368FF555}">
  <ds:schemaRefs>
    <ds:schemaRef ds:uri="http://schemas.microsoft.com/PowerBIAddIn"/>
  </ds:schemaRefs>
</ds:datastoreItem>
</file>

<file path=customXml/itemProps2.xml><?xml version="1.0" encoding="utf-8"?>
<ds:datastoreItem xmlns:ds="http://schemas.openxmlformats.org/officeDocument/2006/customXml" ds:itemID="{77955169-EEAB-4068-982A-1CA9FDDDC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edc963-6408-412e-ab16-ff8c9c05682e"/>
    <ds:schemaRef ds:uri="1821d64d-46f2-4f4e-af47-10f0001296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DA5293-DFCE-4A70-8FA0-7BBA607FB59B}">
  <ds:schemaRefs>
    <ds:schemaRef ds:uri="http://schemas.microsoft.com/sharepoint/v3/contenttype/forms"/>
  </ds:schemaRefs>
</ds:datastoreItem>
</file>

<file path=customXml/itemProps4.xml><?xml version="1.0" encoding="utf-8"?>
<ds:datastoreItem xmlns:ds="http://schemas.openxmlformats.org/officeDocument/2006/customXml" ds:itemID="{7D75A7BD-6014-4D19-8E69-4C75D17821F6}">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 ds:uri="1821d64d-46f2-4f4e-af47-10f00012964a"/>
    <ds:schemaRef ds:uri="0fedc963-6408-412e-ab16-ff8c9c05682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 ongoing projects</vt:lpstr>
      <vt:lpstr>MAP Lighting</vt:lpstr>
      <vt:lpstr>MAP CCTV</vt:lpstr>
      <vt:lpstr>MAP LAC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Kaplun, Denis</dc:creator>
  <cp:keywords/>
  <dc:description/>
  <cp:lastModifiedBy>Emma Vitaliano</cp:lastModifiedBy>
  <cp:revision/>
  <dcterms:created xsi:type="dcterms:W3CDTF">2020-01-31T17:43:37Z</dcterms:created>
  <dcterms:modified xsi:type="dcterms:W3CDTF">2023-04-10T13:37:04Z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0x0101007F2558A60E16B641B489E60A4D8A85FC</vt:lpwstr>
  </property>
  <property fmtid="{D5CDD505-2E9C-101B-9397-08002B2CF9AE}" pid="3" name="MediaServiceImageTags">
    <vt:lpwstr/>
  </property>
</Properties>
</file>