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3" sheetId="3" r:id="rId1"/>
  </sheets>
  <definedNames>
    <definedName name="_xlnm._FilterDatabase" localSheetId="0" hidden="1">Sheet3!$A$3:$W$3</definedName>
  </definedNames>
  <calcPr calcId="162913"/>
</workbook>
</file>

<file path=xl/calcChain.xml><?xml version="1.0" encoding="utf-8"?>
<calcChain xmlns="http://schemas.openxmlformats.org/spreadsheetml/2006/main">
  <c r="W34" i="3" l="1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U35" i="3"/>
  <c r="V35" i="3"/>
  <c r="T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W35" i="3" l="1"/>
  <c r="B35" i="3" l="1"/>
</calcChain>
</file>

<file path=xl/sharedStrings.xml><?xml version="1.0" encoding="utf-8"?>
<sst xmlns="http://schemas.openxmlformats.org/spreadsheetml/2006/main" count="61" uniqueCount="48">
  <si>
    <t>Grand Total</t>
  </si>
  <si>
    <t>White</t>
  </si>
  <si>
    <t>Black</t>
  </si>
  <si>
    <t>Hispanic</t>
  </si>
  <si>
    <t>Asian</t>
  </si>
  <si>
    <t>Other</t>
  </si>
  <si>
    <t>Female Total</t>
  </si>
  <si>
    <t>Female</t>
  </si>
  <si>
    <t>Male</t>
  </si>
  <si>
    <t>Male Total</t>
  </si>
  <si>
    <t>Rank</t>
  </si>
  <si>
    <t xml:space="preserve">ASSISTANT CHIEF </t>
  </si>
  <si>
    <t xml:space="preserve">CAPTAIN </t>
  </si>
  <si>
    <t>CHIEF OF CRIME CNTRL STRATEGIES</t>
  </si>
  <si>
    <t>CHIEF OF DEPARTMENT</t>
  </si>
  <si>
    <t xml:space="preserve">CHIEF OF DETECTIVES </t>
  </si>
  <si>
    <t xml:space="preserve">CHIEF OF HOUSING </t>
  </si>
  <si>
    <t>CHIEF OF INTELLIGENCE</t>
  </si>
  <si>
    <t>CHIEF OF INTERAGENCY OP</t>
  </si>
  <si>
    <t xml:space="preserve">CHIEF OF PATROL </t>
  </si>
  <si>
    <t>CHIEF OF RISK MANAGEMENT</t>
  </si>
  <si>
    <t>CHIEF OF SPECIAL OPERATIONS</t>
  </si>
  <si>
    <t>CHIEF OF TRAINING</t>
  </si>
  <si>
    <t xml:space="preserve">CHIEF OF TRANSIT </t>
  </si>
  <si>
    <t>CHIEF OF TRANSPORTATION</t>
  </si>
  <si>
    <t xml:space="preserve">DEPUTY CHIEF </t>
  </si>
  <si>
    <t xml:space="preserve">DEPUTY INSPECTOR </t>
  </si>
  <si>
    <t xml:space="preserve">DETECTIVE 1ST GRADE </t>
  </si>
  <si>
    <t xml:space="preserve">DETECTIVE 2ND GRADE </t>
  </si>
  <si>
    <t xml:space="preserve">DETECTIVE 3RD GRADE </t>
  </si>
  <si>
    <t xml:space="preserve">DETECTIVE SPECIALIST </t>
  </si>
  <si>
    <t xml:space="preserve">INSPECTOR </t>
  </si>
  <si>
    <t xml:space="preserve">LIEUTENANT </t>
  </si>
  <si>
    <t xml:space="preserve">LT DET COMMANDER </t>
  </si>
  <si>
    <t xml:space="preserve">LT SPECIAL ASSIGN </t>
  </si>
  <si>
    <t>POLICE OFFICER</t>
  </si>
  <si>
    <t xml:space="preserve">SERGEANT </t>
  </si>
  <si>
    <t xml:space="preserve">SGT DET SQUAD </t>
  </si>
  <si>
    <t xml:space="preserve">SGT SPECIAL ASSIGN </t>
  </si>
  <si>
    <t>Non Binary*</t>
  </si>
  <si>
    <t>Unk/Prefer Not to Disclose*</t>
  </si>
  <si>
    <t>*Self reported gender identity data was not collected prior to April 2021.</t>
  </si>
  <si>
    <t xml:space="preserve">CHIEF OF INTERNAL AFFAIRS </t>
  </si>
  <si>
    <t>CHIEF OF STRATEGIC INITIATIVES</t>
  </si>
  <si>
    <t>N/B Total</t>
  </si>
  <si>
    <t>U/P Total</t>
  </si>
  <si>
    <t>Other Total</t>
  </si>
  <si>
    <t>CHIEF OF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</si>
</sst>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7"/>
  <sheetViews>
    <sheetView tabSelected="1" workbookViewId="0">
      <selection activeCell="D12" sqref="D12"/>
    </sheetView>
  </sheetViews>
  <sheetFormatPr defaultRowHeight="15" x14ac:dyDescent="0.25"/>
  <cols>
    <col min="1" max="1" width="32.28515625" bestFit="1" customWidth="1"/>
    <col min="2" max="6" width="10.7109375" customWidth="1"/>
    <col min="7" max="7" width="12.42578125" bestFit="1" customWidth="1"/>
    <col min="8" max="12" width="10.7109375" customWidth="1"/>
    <col min="13" max="13" width="10.28515625" bestFit="1" customWidth="1"/>
    <col min="14" max="14" width="10.42578125" customWidth="1"/>
    <col min="15" max="16" width="11.85546875" customWidth="1"/>
    <col min="17" max="22" width="10.42578125" customWidth="1"/>
    <col min="23" max="23" width="10.7109375" customWidth="1"/>
  </cols>
  <sheetData>
    <row r="2" spans="1:25" x14ac:dyDescent="0.25">
      <c r="A2" s="15" t="s">
        <v>10</v>
      </c>
      <c r="B2" s="13" t="s">
        <v>7</v>
      </c>
      <c r="C2" s="13"/>
      <c r="D2" s="13"/>
      <c r="E2" s="13"/>
      <c r="F2" s="13"/>
      <c r="G2" s="13"/>
      <c r="H2" s="13" t="s">
        <v>8</v>
      </c>
      <c r="I2" s="13"/>
      <c r="J2" s="13"/>
      <c r="K2" s="13"/>
      <c r="L2" s="13"/>
      <c r="M2" s="13"/>
      <c r="N2" s="16" t="s">
        <v>39</v>
      </c>
      <c r="O2" s="17"/>
      <c r="P2" s="18"/>
      <c r="Q2" s="16" t="s">
        <v>40</v>
      </c>
      <c r="R2" s="17"/>
      <c r="S2" s="17"/>
      <c r="T2" s="18"/>
      <c r="U2" s="16" t="s">
        <v>5</v>
      </c>
      <c r="V2" s="18"/>
      <c r="W2" s="14" t="s">
        <v>0</v>
      </c>
    </row>
    <row r="3" spans="1:25" x14ac:dyDescent="0.25">
      <c r="A3" s="15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2" t="s">
        <v>6</v>
      </c>
      <c r="H3" s="3" t="s">
        <v>1</v>
      </c>
      <c r="I3" s="3" t="s">
        <v>2</v>
      </c>
      <c r="J3" s="3" t="s">
        <v>3</v>
      </c>
      <c r="K3" s="3" t="s">
        <v>4</v>
      </c>
      <c r="L3" s="3" t="s">
        <v>5</v>
      </c>
      <c r="M3" s="2" t="s">
        <v>9</v>
      </c>
      <c r="N3" s="9" t="s">
        <v>1</v>
      </c>
      <c r="O3" s="3" t="s">
        <v>3</v>
      </c>
      <c r="P3" s="11" t="s">
        <v>44</v>
      </c>
      <c r="Q3" s="3" t="s">
        <v>1</v>
      </c>
      <c r="R3" s="3" t="s">
        <v>3</v>
      </c>
      <c r="S3" s="3" t="s">
        <v>4</v>
      </c>
      <c r="T3" s="11" t="s">
        <v>45</v>
      </c>
      <c r="U3" s="3" t="s">
        <v>1</v>
      </c>
      <c r="V3" s="11" t="s">
        <v>46</v>
      </c>
      <c r="W3" s="14"/>
    </row>
    <row r="4" spans="1:25" x14ac:dyDescent="0.25">
      <c r="A4" s="1" t="s">
        <v>14</v>
      </c>
      <c r="B4" s="4"/>
      <c r="C4" s="4"/>
      <c r="D4" s="4"/>
      <c r="E4" s="4"/>
      <c r="F4" s="4"/>
      <c r="G4" s="5"/>
      <c r="H4" s="4">
        <v>1</v>
      </c>
      <c r="I4" s="4"/>
      <c r="J4" s="4"/>
      <c r="K4" s="4"/>
      <c r="L4" s="4"/>
      <c r="M4" s="5">
        <v>1</v>
      </c>
      <c r="N4" s="10"/>
      <c r="O4" s="4"/>
      <c r="P4" s="5"/>
      <c r="Q4" s="4"/>
      <c r="R4" s="4"/>
      <c r="S4" s="4"/>
      <c r="T4" s="5"/>
      <c r="U4" s="4"/>
      <c r="V4" s="5"/>
      <c r="W4" s="12">
        <f>SUM(B4:F4,H4:L4,N4:O4,Q4:S4,U4)</f>
        <v>1</v>
      </c>
      <c r="X4" s="6"/>
      <c r="Y4" s="6"/>
    </row>
    <row r="5" spans="1:25" x14ac:dyDescent="0.25">
      <c r="A5" s="1" t="s">
        <v>13</v>
      </c>
      <c r="B5" s="4"/>
      <c r="C5" s="4"/>
      <c r="D5" s="4"/>
      <c r="E5" s="4"/>
      <c r="F5" s="4"/>
      <c r="G5" s="5"/>
      <c r="H5" s="4">
        <v>1</v>
      </c>
      <c r="I5" s="4"/>
      <c r="J5" s="4"/>
      <c r="K5" s="4"/>
      <c r="L5" s="4"/>
      <c r="M5" s="5">
        <v>1</v>
      </c>
      <c r="N5" s="10"/>
      <c r="O5" s="4"/>
      <c r="P5" s="5"/>
      <c r="Q5" s="4"/>
      <c r="R5" s="4"/>
      <c r="S5" s="4"/>
      <c r="T5" s="5"/>
      <c r="U5" s="4"/>
      <c r="V5" s="5"/>
      <c r="W5" s="12">
        <f t="shared" ref="W5:W34" si="0">SUM(B5:F5,H5:L5,N5:O5,Q5:S5,U5)</f>
        <v>1</v>
      </c>
      <c r="X5" s="6"/>
      <c r="Y5" s="6"/>
    </row>
    <row r="6" spans="1:25" x14ac:dyDescent="0.25">
      <c r="A6" s="1" t="s">
        <v>15</v>
      </c>
      <c r="B6" s="4"/>
      <c r="C6" s="4"/>
      <c r="D6" s="4"/>
      <c r="E6" s="4"/>
      <c r="F6" s="4"/>
      <c r="G6" s="5"/>
      <c r="H6" s="4">
        <v>1</v>
      </c>
      <c r="I6" s="4"/>
      <c r="J6" s="4"/>
      <c r="K6" s="4"/>
      <c r="L6" s="4"/>
      <c r="M6" s="5">
        <v>1</v>
      </c>
      <c r="N6" s="10"/>
      <c r="O6" s="4"/>
      <c r="P6" s="5"/>
      <c r="Q6" s="4"/>
      <c r="R6" s="4"/>
      <c r="S6" s="4"/>
      <c r="T6" s="5"/>
      <c r="U6" s="4"/>
      <c r="V6" s="5"/>
      <c r="W6" s="12">
        <f t="shared" si="0"/>
        <v>1</v>
      </c>
      <c r="X6" s="6"/>
      <c r="Y6" s="6"/>
    </row>
    <row r="7" spans="1:25" x14ac:dyDescent="0.25">
      <c r="A7" s="1" t="s">
        <v>16</v>
      </c>
      <c r="B7" s="4">
        <v>1</v>
      </c>
      <c r="C7" s="4"/>
      <c r="D7" s="4"/>
      <c r="E7" s="4"/>
      <c r="F7" s="4"/>
      <c r="G7" s="5">
        <v>1</v>
      </c>
      <c r="H7" s="4"/>
      <c r="I7" s="4"/>
      <c r="J7" s="4"/>
      <c r="K7" s="4"/>
      <c r="L7" s="4"/>
      <c r="M7" s="5"/>
      <c r="N7" s="10"/>
      <c r="O7" s="4"/>
      <c r="P7" s="5"/>
      <c r="Q7" s="4"/>
      <c r="R7" s="4"/>
      <c r="S7" s="4"/>
      <c r="T7" s="5"/>
      <c r="U7" s="4"/>
      <c r="V7" s="5"/>
      <c r="W7" s="12">
        <f t="shared" si="0"/>
        <v>1</v>
      </c>
      <c r="X7" s="6"/>
      <c r="Y7" s="6"/>
    </row>
    <row r="8" spans="1:25" x14ac:dyDescent="0.25">
      <c r="A8" s="1" t="s">
        <v>17</v>
      </c>
      <c r="B8" s="4"/>
      <c r="C8" s="4"/>
      <c r="D8" s="4"/>
      <c r="E8" s="4"/>
      <c r="F8" s="4"/>
      <c r="G8" s="5"/>
      <c r="H8" s="4">
        <v>1</v>
      </c>
      <c r="I8" s="4"/>
      <c r="J8" s="4"/>
      <c r="K8" s="4"/>
      <c r="L8" s="4"/>
      <c r="M8" s="5">
        <v>1</v>
      </c>
      <c r="N8" s="10"/>
      <c r="O8" s="4"/>
      <c r="P8" s="5"/>
      <c r="Q8" s="4"/>
      <c r="R8" s="4"/>
      <c r="S8" s="4"/>
      <c r="T8" s="5"/>
      <c r="U8" s="4"/>
      <c r="V8" s="5"/>
      <c r="W8" s="12">
        <f t="shared" si="0"/>
        <v>1</v>
      </c>
      <c r="X8" s="6"/>
      <c r="Y8" s="6"/>
    </row>
    <row r="9" spans="1:25" x14ac:dyDescent="0.25">
      <c r="A9" s="1" t="s">
        <v>42</v>
      </c>
      <c r="B9" s="4"/>
      <c r="C9" s="4"/>
      <c r="D9" s="4"/>
      <c r="E9" s="4"/>
      <c r="F9" s="4"/>
      <c r="G9" s="5"/>
      <c r="H9" s="4">
        <v>1</v>
      </c>
      <c r="I9" s="4"/>
      <c r="J9" s="4"/>
      <c r="K9" s="4"/>
      <c r="L9" s="4"/>
      <c r="M9" s="5">
        <v>1</v>
      </c>
      <c r="N9" s="10"/>
      <c r="O9" s="4"/>
      <c r="P9" s="5"/>
      <c r="Q9" s="4"/>
      <c r="R9" s="4"/>
      <c r="S9" s="4"/>
      <c r="T9" s="5"/>
      <c r="U9" s="4"/>
      <c r="V9" s="5"/>
      <c r="W9" s="12">
        <f t="shared" si="0"/>
        <v>1</v>
      </c>
      <c r="X9" s="6"/>
      <c r="Y9" s="6"/>
    </row>
    <row r="10" spans="1:25" x14ac:dyDescent="0.25">
      <c r="A10" s="1" t="s">
        <v>18</v>
      </c>
      <c r="B10" s="4">
        <v>1</v>
      </c>
      <c r="C10" s="4"/>
      <c r="D10" s="4"/>
      <c r="E10" s="4"/>
      <c r="F10" s="4"/>
      <c r="G10" s="5">
        <v>1</v>
      </c>
      <c r="H10" s="4"/>
      <c r="I10" s="4"/>
      <c r="J10" s="4"/>
      <c r="K10" s="4"/>
      <c r="L10" s="4"/>
      <c r="M10" s="5"/>
      <c r="N10" s="10"/>
      <c r="O10" s="4"/>
      <c r="P10" s="5"/>
      <c r="Q10" s="4"/>
      <c r="R10" s="4"/>
      <c r="S10" s="4"/>
      <c r="T10" s="5"/>
      <c r="U10" s="4"/>
      <c r="V10" s="5"/>
      <c r="W10" s="12">
        <f t="shared" si="0"/>
        <v>1</v>
      </c>
      <c r="X10" s="6"/>
      <c r="Y10" s="6"/>
    </row>
    <row r="11" spans="1:25" x14ac:dyDescent="0.25">
      <c r="A11" s="1" t="s">
        <v>19</v>
      </c>
      <c r="B11" s="4"/>
      <c r="C11" s="4"/>
      <c r="D11" s="4"/>
      <c r="E11" s="4"/>
      <c r="F11" s="4"/>
      <c r="G11" s="5"/>
      <c r="H11" s="4"/>
      <c r="I11" s="4">
        <v>1</v>
      </c>
      <c r="J11" s="4"/>
      <c r="K11" s="4"/>
      <c r="L11" s="4"/>
      <c r="M11" s="5">
        <v>1</v>
      </c>
      <c r="N11" s="10"/>
      <c r="O11" s="4"/>
      <c r="P11" s="5"/>
      <c r="Q11" s="4"/>
      <c r="R11" s="4"/>
      <c r="S11" s="4"/>
      <c r="T11" s="5"/>
      <c r="U11" s="4"/>
      <c r="V11" s="5"/>
      <c r="W11" s="12">
        <f t="shared" si="0"/>
        <v>1</v>
      </c>
      <c r="X11" s="6"/>
      <c r="Y11" s="6"/>
    </row>
    <row r="12" spans="1:25" x14ac:dyDescent="0.25">
      <c r="A12" s="1" t="s">
        <v>47</v>
      </c>
      <c r="B12" s="4"/>
      <c r="C12" s="4">
        <v>1</v>
      </c>
      <c r="D12" s="4"/>
      <c r="E12" s="4"/>
      <c r="F12" s="4"/>
      <c r="G12" s="5">
        <v>1</v>
      </c>
      <c r="H12" s="4"/>
      <c r="I12" s="4"/>
      <c r="J12" s="4"/>
      <c r="K12" s="4"/>
      <c r="L12" s="4"/>
      <c r="M12" s="5"/>
      <c r="N12" s="10"/>
      <c r="O12" s="4"/>
      <c r="P12" s="5"/>
      <c r="Q12" s="4"/>
      <c r="R12" s="4"/>
      <c r="S12" s="4"/>
      <c r="T12" s="5"/>
      <c r="U12" s="4"/>
      <c r="V12" s="5"/>
      <c r="W12" s="12">
        <f t="shared" si="0"/>
        <v>1</v>
      </c>
      <c r="X12" s="6"/>
      <c r="Y12" s="6"/>
    </row>
    <row r="13" spans="1:25" x14ac:dyDescent="0.25">
      <c r="A13" s="1" t="s">
        <v>20</v>
      </c>
      <c r="B13" s="4"/>
      <c r="C13" s="4"/>
      <c r="D13" s="4"/>
      <c r="E13" s="4"/>
      <c r="F13" s="4"/>
      <c r="G13" s="5"/>
      <c r="H13" s="4">
        <v>1</v>
      </c>
      <c r="I13" s="4"/>
      <c r="J13" s="4"/>
      <c r="K13" s="4"/>
      <c r="L13" s="4"/>
      <c r="M13" s="5">
        <v>1</v>
      </c>
      <c r="N13" s="10"/>
      <c r="O13" s="4"/>
      <c r="P13" s="5"/>
      <c r="Q13" s="4"/>
      <c r="R13" s="4"/>
      <c r="S13" s="4"/>
      <c r="T13" s="5"/>
      <c r="U13" s="4"/>
      <c r="V13" s="5"/>
      <c r="W13" s="12">
        <f t="shared" si="0"/>
        <v>1</v>
      </c>
      <c r="X13" s="6"/>
      <c r="Y13" s="6"/>
    </row>
    <row r="14" spans="1:25" x14ac:dyDescent="0.25">
      <c r="A14" s="1" t="s">
        <v>21</v>
      </c>
      <c r="B14" s="4"/>
      <c r="C14" s="4"/>
      <c r="D14" s="4"/>
      <c r="E14" s="4"/>
      <c r="F14" s="4"/>
      <c r="G14" s="5"/>
      <c r="H14" s="4">
        <v>1</v>
      </c>
      <c r="I14" s="4"/>
      <c r="J14" s="4"/>
      <c r="K14" s="4"/>
      <c r="L14" s="4"/>
      <c r="M14" s="5">
        <v>1</v>
      </c>
      <c r="N14" s="10"/>
      <c r="O14" s="4"/>
      <c r="P14" s="5"/>
      <c r="Q14" s="4"/>
      <c r="R14" s="4"/>
      <c r="S14" s="4"/>
      <c r="T14" s="5"/>
      <c r="U14" s="4"/>
      <c r="V14" s="5"/>
      <c r="W14" s="12">
        <f t="shared" si="0"/>
        <v>1</v>
      </c>
      <c r="X14" s="6"/>
      <c r="Y14" s="6"/>
    </row>
    <row r="15" spans="1:25" x14ac:dyDescent="0.25">
      <c r="A15" s="1" t="s">
        <v>43</v>
      </c>
      <c r="B15" s="4"/>
      <c r="C15" s="4"/>
      <c r="D15" s="4"/>
      <c r="E15" s="4"/>
      <c r="F15" s="4"/>
      <c r="G15" s="5"/>
      <c r="H15" s="4">
        <v>1</v>
      </c>
      <c r="I15" s="4"/>
      <c r="J15" s="4"/>
      <c r="K15" s="4"/>
      <c r="L15" s="4"/>
      <c r="M15" s="5">
        <v>1</v>
      </c>
      <c r="N15" s="10"/>
      <c r="O15" s="4"/>
      <c r="P15" s="5"/>
      <c r="Q15" s="4"/>
      <c r="R15" s="4"/>
      <c r="S15" s="4"/>
      <c r="T15" s="5"/>
      <c r="U15" s="4"/>
      <c r="V15" s="5"/>
      <c r="W15" s="12">
        <f t="shared" si="0"/>
        <v>1</v>
      </c>
      <c r="X15" s="6"/>
      <c r="Y15" s="6"/>
    </row>
    <row r="16" spans="1:25" x14ac:dyDescent="0.25">
      <c r="A16" s="1" t="s">
        <v>22</v>
      </c>
      <c r="B16" s="4"/>
      <c r="C16" s="4">
        <v>1</v>
      </c>
      <c r="D16" s="4"/>
      <c r="E16" s="4"/>
      <c r="F16" s="4"/>
      <c r="G16" s="5">
        <v>1</v>
      </c>
      <c r="H16" s="4"/>
      <c r="I16" s="4"/>
      <c r="J16" s="4"/>
      <c r="K16" s="4"/>
      <c r="L16" s="4"/>
      <c r="M16" s="5"/>
      <c r="N16" s="10"/>
      <c r="O16" s="4"/>
      <c r="P16" s="5"/>
      <c r="Q16" s="4"/>
      <c r="R16" s="4"/>
      <c r="S16" s="4"/>
      <c r="T16" s="5"/>
      <c r="U16" s="4"/>
      <c r="V16" s="5"/>
      <c r="W16" s="12">
        <f t="shared" si="0"/>
        <v>1</v>
      </c>
      <c r="X16" s="6"/>
      <c r="Y16" s="6"/>
    </row>
    <row r="17" spans="1:25" x14ac:dyDescent="0.25">
      <c r="A17" s="1" t="s">
        <v>23</v>
      </c>
      <c r="B17" s="4"/>
      <c r="C17" s="4"/>
      <c r="D17" s="4"/>
      <c r="E17" s="4"/>
      <c r="F17" s="4"/>
      <c r="G17" s="5"/>
      <c r="H17" s="4">
        <v>1</v>
      </c>
      <c r="I17" s="4"/>
      <c r="J17" s="4"/>
      <c r="K17" s="4"/>
      <c r="L17" s="4"/>
      <c r="M17" s="5">
        <v>1</v>
      </c>
      <c r="N17" s="10"/>
      <c r="O17" s="4"/>
      <c r="P17" s="5"/>
      <c r="Q17" s="4"/>
      <c r="R17" s="4"/>
      <c r="S17" s="4"/>
      <c r="T17" s="5"/>
      <c r="U17" s="4"/>
      <c r="V17" s="5"/>
      <c r="W17" s="12">
        <f t="shared" si="0"/>
        <v>1</v>
      </c>
      <c r="X17" s="6"/>
      <c r="Y17" s="6"/>
    </row>
    <row r="18" spans="1:25" x14ac:dyDescent="0.25">
      <c r="A18" s="1" t="s">
        <v>24</v>
      </c>
      <c r="B18" s="4"/>
      <c r="C18" s="4">
        <v>1</v>
      </c>
      <c r="D18" s="4"/>
      <c r="E18" s="4"/>
      <c r="F18" s="4"/>
      <c r="G18" s="5">
        <v>1</v>
      </c>
      <c r="H18" s="4"/>
      <c r="I18" s="4"/>
      <c r="J18" s="4"/>
      <c r="K18" s="4"/>
      <c r="L18" s="4"/>
      <c r="M18" s="5"/>
      <c r="N18" s="10"/>
      <c r="O18" s="4"/>
      <c r="P18" s="5"/>
      <c r="Q18" s="4"/>
      <c r="R18" s="4"/>
      <c r="S18" s="4"/>
      <c r="T18" s="5"/>
      <c r="U18" s="4"/>
      <c r="V18" s="5"/>
      <c r="W18" s="12">
        <f t="shared" si="0"/>
        <v>1</v>
      </c>
      <c r="X18" s="6"/>
      <c r="Y18" s="6"/>
    </row>
    <row r="19" spans="1:25" x14ac:dyDescent="0.25">
      <c r="A19" s="1" t="s">
        <v>11</v>
      </c>
      <c r="B19" s="4">
        <v>1</v>
      </c>
      <c r="C19" s="4">
        <v>2</v>
      </c>
      <c r="D19" s="4"/>
      <c r="E19" s="4"/>
      <c r="F19" s="4"/>
      <c r="G19" s="5">
        <v>3</v>
      </c>
      <c r="H19" s="4">
        <v>7</v>
      </c>
      <c r="I19" s="4">
        <v>3</v>
      </c>
      <c r="J19" s="4">
        <v>5</v>
      </c>
      <c r="K19" s="4">
        <v>1</v>
      </c>
      <c r="L19" s="4"/>
      <c r="M19" s="5">
        <v>16</v>
      </c>
      <c r="N19" s="10"/>
      <c r="O19" s="4"/>
      <c r="P19" s="5"/>
      <c r="Q19" s="4"/>
      <c r="R19" s="4"/>
      <c r="S19" s="4"/>
      <c r="T19" s="5"/>
      <c r="U19" s="4"/>
      <c r="V19" s="5"/>
      <c r="W19" s="12">
        <f t="shared" si="0"/>
        <v>19</v>
      </c>
      <c r="X19" s="6"/>
      <c r="Y19" s="6"/>
    </row>
    <row r="20" spans="1:25" x14ac:dyDescent="0.25">
      <c r="A20" s="1" t="s">
        <v>25</v>
      </c>
      <c r="B20" s="4">
        <v>4</v>
      </c>
      <c r="C20" s="4">
        <v>1</v>
      </c>
      <c r="D20" s="4">
        <v>1</v>
      </c>
      <c r="E20" s="4"/>
      <c r="F20" s="4"/>
      <c r="G20" s="5">
        <v>6</v>
      </c>
      <c r="H20" s="4">
        <v>48</v>
      </c>
      <c r="I20" s="4">
        <v>6</v>
      </c>
      <c r="J20" s="4">
        <v>8</v>
      </c>
      <c r="K20" s="4">
        <v>2</v>
      </c>
      <c r="L20" s="4"/>
      <c r="M20" s="5">
        <v>64</v>
      </c>
      <c r="N20" s="10"/>
      <c r="O20" s="4"/>
      <c r="P20" s="5"/>
      <c r="Q20" s="4"/>
      <c r="R20" s="4"/>
      <c r="S20" s="4"/>
      <c r="T20" s="5"/>
      <c r="U20" s="4"/>
      <c r="V20" s="5"/>
      <c r="W20" s="12">
        <f t="shared" si="0"/>
        <v>70</v>
      </c>
      <c r="X20" s="6"/>
      <c r="Y20" s="6"/>
    </row>
    <row r="21" spans="1:25" x14ac:dyDescent="0.25">
      <c r="A21" s="1" t="s">
        <v>31</v>
      </c>
      <c r="B21" s="4">
        <v>6</v>
      </c>
      <c r="C21" s="4">
        <v>8</v>
      </c>
      <c r="D21" s="4">
        <v>1</v>
      </c>
      <c r="E21" s="4"/>
      <c r="F21" s="4"/>
      <c r="G21" s="5">
        <v>15</v>
      </c>
      <c r="H21" s="4">
        <v>80</v>
      </c>
      <c r="I21" s="4">
        <v>16</v>
      </c>
      <c r="J21" s="4">
        <v>17</v>
      </c>
      <c r="K21" s="4">
        <v>3</v>
      </c>
      <c r="L21" s="4"/>
      <c r="M21" s="5">
        <v>116</v>
      </c>
      <c r="N21" s="10"/>
      <c r="O21" s="4"/>
      <c r="P21" s="5"/>
      <c r="Q21" s="4"/>
      <c r="R21" s="4"/>
      <c r="S21" s="4"/>
      <c r="T21" s="5"/>
      <c r="U21" s="4"/>
      <c r="V21" s="5"/>
      <c r="W21" s="12">
        <f t="shared" si="0"/>
        <v>131</v>
      </c>
      <c r="X21" s="6"/>
      <c r="Y21" s="6"/>
    </row>
    <row r="22" spans="1:25" x14ac:dyDescent="0.25">
      <c r="A22" s="1" t="s">
        <v>26</v>
      </c>
      <c r="B22" s="4">
        <v>4</v>
      </c>
      <c r="C22" s="4">
        <v>7</v>
      </c>
      <c r="D22" s="4">
        <v>3</v>
      </c>
      <c r="E22" s="4">
        <v>1</v>
      </c>
      <c r="F22" s="4"/>
      <c r="G22" s="5">
        <v>15</v>
      </c>
      <c r="H22" s="4">
        <v>100</v>
      </c>
      <c r="I22" s="4">
        <v>9</v>
      </c>
      <c r="J22" s="4">
        <v>16</v>
      </c>
      <c r="K22" s="4">
        <v>8</v>
      </c>
      <c r="L22" s="4"/>
      <c r="M22" s="5">
        <v>133</v>
      </c>
      <c r="N22" s="10"/>
      <c r="O22" s="4"/>
      <c r="P22" s="5"/>
      <c r="Q22" s="4"/>
      <c r="R22" s="4"/>
      <c r="S22" s="4"/>
      <c r="T22" s="5"/>
      <c r="U22" s="4"/>
      <c r="V22" s="5"/>
      <c r="W22" s="12">
        <f t="shared" si="0"/>
        <v>148</v>
      </c>
      <c r="X22" s="6"/>
      <c r="Y22" s="6"/>
    </row>
    <row r="23" spans="1:25" x14ac:dyDescent="0.25">
      <c r="A23" s="1" t="s">
        <v>12</v>
      </c>
      <c r="B23" s="4">
        <v>11</v>
      </c>
      <c r="C23" s="4">
        <v>9</v>
      </c>
      <c r="D23" s="4">
        <v>11</v>
      </c>
      <c r="E23" s="4">
        <v>3</v>
      </c>
      <c r="F23" s="4"/>
      <c r="G23" s="5">
        <v>34</v>
      </c>
      <c r="H23" s="4">
        <v>176</v>
      </c>
      <c r="I23" s="4">
        <v>33</v>
      </c>
      <c r="J23" s="4">
        <v>55</v>
      </c>
      <c r="K23" s="4">
        <v>42</v>
      </c>
      <c r="L23" s="4"/>
      <c r="M23" s="5">
        <v>306</v>
      </c>
      <c r="N23" s="10">
        <v>1</v>
      </c>
      <c r="O23" s="4"/>
      <c r="P23" s="5">
        <v>1</v>
      </c>
      <c r="Q23" s="4"/>
      <c r="R23" s="4"/>
      <c r="S23" s="4"/>
      <c r="T23" s="5"/>
      <c r="U23" s="4"/>
      <c r="V23" s="5"/>
      <c r="W23" s="12">
        <f t="shared" si="0"/>
        <v>341</v>
      </c>
      <c r="X23" s="6"/>
      <c r="Y23" s="6"/>
    </row>
    <row r="24" spans="1:25" x14ac:dyDescent="0.25">
      <c r="A24" s="1" t="s">
        <v>32</v>
      </c>
      <c r="B24" s="4">
        <v>46</v>
      </c>
      <c r="C24" s="4">
        <v>62</v>
      </c>
      <c r="D24" s="4">
        <v>66</v>
      </c>
      <c r="E24" s="4">
        <v>8</v>
      </c>
      <c r="F24" s="4"/>
      <c r="G24" s="5">
        <v>182</v>
      </c>
      <c r="H24" s="4">
        <v>626</v>
      </c>
      <c r="I24" s="4">
        <v>130</v>
      </c>
      <c r="J24" s="4">
        <v>284</v>
      </c>
      <c r="K24" s="4">
        <v>148</v>
      </c>
      <c r="L24" s="4">
        <v>2</v>
      </c>
      <c r="M24" s="5">
        <v>1190</v>
      </c>
      <c r="N24" s="10"/>
      <c r="O24" s="4"/>
      <c r="P24" s="5"/>
      <c r="Q24" s="4"/>
      <c r="R24" s="4">
        <v>1</v>
      </c>
      <c r="S24" s="4"/>
      <c r="T24" s="5">
        <v>1</v>
      </c>
      <c r="U24" s="4"/>
      <c r="V24" s="5"/>
      <c r="W24" s="12">
        <f t="shared" si="0"/>
        <v>1373</v>
      </c>
      <c r="X24" s="6"/>
      <c r="Y24" s="6"/>
    </row>
    <row r="25" spans="1:25" x14ac:dyDescent="0.25">
      <c r="A25" s="1" t="s">
        <v>33</v>
      </c>
      <c r="B25" s="4">
        <v>4</v>
      </c>
      <c r="C25" s="4">
        <v>3</v>
      </c>
      <c r="D25" s="4">
        <v>5</v>
      </c>
      <c r="E25" s="4">
        <v>1</v>
      </c>
      <c r="F25" s="4"/>
      <c r="G25" s="5">
        <v>13</v>
      </c>
      <c r="H25" s="4">
        <v>119</v>
      </c>
      <c r="I25" s="4">
        <v>12</v>
      </c>
      <c r="J25" s="4">
        <v>26</v>
      </c>
      <c r="K25" s="4">
        <v>7</v>
      </c>
      <c r="L25" s="4"/>
      <c r="M25" s="5">
        <v>164</v>
      </c>
      <c r="N25" s="10"/>
      <c r="O25" s="4"/>
      <c r="P25" s="5"/>
      <c r="Q25" s="4"/>
      <c r="R25" s="4"/>
      <c r="S25" s="4"/>
      <c r="T25" s="5"/>
      <c r="U25" s="4"/>
      <c r="V25" s="5"/>
      <c r="W25" s="12">
        <f t="shared" si="0"/>
        <v>177</v>
      </c>
      <c r="X25" s="6"/>
      <c r="Y25" s="6"/>
    </row>
    <row r="26" spans="1:25" x14ac:dyDescent="0.25">
      <c r="A26" s="1" t="s">
        <v>34</v>
      </c>
      <c r="B26" s="4">
        <v>6</v>
      </c>
      <c r="C26" s="4">
        <v>9</v>
      </c>
      <c r="D26" s="4">
        <v>2</v>
      </c>
      <c r="E26" s="4">
        <v>1</v>
      </c>
      <c r="F26" s="4"/>
      <c r="G26" s="5">
        <v>18</v>
      </c>
      <c r="H26" s="4">
        <v>72</v>
      </c>
      <c r="I26" s="4">
        <v>14</v>
      </c>
      <c r="J26" s="4">
        <v>15</v>
      </c>
      <c r="K26" s="4">
        <v>11</v>
      </c>
      <c r="L26" s="4"/>
      <c r="M26" s="5">
        <v>112</v>
      </c>
      <c r="N26" s="10"/>
      <c r="O26" s="4"/>
      <c r="P26" s="5"/>
      <c r="Q26" s="4"/>
      <c r="R26" s="4"/>
      <c r="S26" s="4"/>
      <c r="T26" s="5"/>
      <c r="U26" s="4"/>
      <c r="V26" s="5"/>
      <c r="W26" s="12">
        <f t="shared" si="0"/>
        <v>130</v>
      </c>
      <c r="X26" s="6"/>
      <c r="Y26" s="6"/>
    </row>
    <row r="27" spans="1:25" x14ac:dyDescent="0.25">
      <c r="A27" s="1" t="s">
        <v>36</v>
      </c>
      <c r="B27" s="4">
        <v>178</v>
      </c>
      <c r="C27" s="4">
        <v>195</v>
      </c>
      <c r="D27" s="4">
        <v>241</v>
      </c>
      <c r="E27" s="4">
        <v>23</v>
      </c>
      <c r="F27" s="4"/>
      <c r="G27" s="5">
        <v>637</v>
      </c>
      <c r="H27" s="4">
        <v>1603</v>
      </c>
      <c r="I27" s="4">
        <v>328</v>
      </c>
      <c r="J27" s="4">
        <v>777</v>
      </c>
      <c r="K27" s="4">
        <v>362</v>
      </c>
      <c r="L27" s="4">
        <v>1</v>
      </c>
      <c r="M27" s="5">
        <v>3071</v>
      </c>
      <c r="N27" s="10"/>
      <c r="O27" s="4">
        <v>1</v>
      </c>
      <c r="P27" s="5">
        <v>1</v>
      </c>
      <c r="Q27" s="4"/>
      <c r="R27" s="4"/>
      <c r="S27" s="4"/>
      <c r="T27" s="5"/>
      <c r="U27" s="4"/>
      <c r="V27" s="5"/>
      <c r="W27" s="12">
        <f t="shared" si="0"/>
        <v>3709</v>
      </c>
      <c r="X27" s="6"/>
      <c r="Y27" s="6"/>
    </row>
    <row r="28" spans="1:25" x14ac:dyDescent="0.25">
      <c r="A28" s="1" t="s">
        <v>37</v>
      </c>
      <c r="B28" s="4">
        <v>18</v>
      </c>
      <c r="C28" s="4">
        <v>14</v>
      </c>
      <c r="D28" s="4">
        <v>17</v>
      </c>
      <c r="E28" s="4"/>
      <c r="F28" s="4"/>
      <c r="G28" s="5">
        <v>49</v>
      </c>
      <c r="H28" s="4">
        <v>180</v>
      </c>
      <c r="I28" s="4">
        <v>42</v>
      </c>
      <c r="J28" s="4">
        <v>58</v>
      </c>
      <c r="K28" s="4">
        <v>14</v>
      </c>
      <c r="L28" s="4"/>
      <c r="M28" s="5">
        <v>294</v>
      </c>
      <c r="N28" s="10"/>
      <c r="O28" s="4"/>
      <c r="P28" s="5"/>
      <c r="Q28" s="4"/>
      <c r="R28" s="4"/>
      <c r="S28" s="4"/>
      <c r="T28" s="5"/>
      <c r="U28" s="4"/>
      <c r="V28" s="5"/>
      <c r="W28" s="12">
        <f t="shared" si="0"/>
        <v>343</v>
      </c>
      <c r="X28" s="6"/>
      <c r="Y28" s="6"/>
    </row>
    <row r="29" spans="1:25" x14ac:dyDescent="0.25">
      <c r="A29" s="1" t="s">
        <v>38</v>
      </c>
      <c r="B29" s="4">
        <v>16</v>
      </c>
      <c r="C29" s="4">
        <v>15</v>
      </c>
      <c r="D29" s="4">
        <v>14</v>
      </c>
      <c r="E29" s="4">
        <v>2</v>
      </c>
      <c r="F29" s="4"/>
      <c r="G29" s="5">
        <v>47</v>
      </c>
      <c r="H29" s="4">
        <v>106</v>
      </c>
      <c r="I29" s="4">
        <v>19</v>
      </c>
      <c r="J29" s="4">
        <v>25</v>
      </c>
      <c r="K29" s="4">
        <v>14</v>
      </c>
      <c r="L29" s="4"/>
      <c r="M29" s="5">
        <v>164</v>
      </c>
      <c r="N29" s="10"/>
      <c r="O29" s="4"/>
      <c r="P29" s="5"/>
      <c r="Q29" s="4">
        <v>1</v>
      </c>
      <c r="R29" s="4"/>
      <c r="S29" s="4"/>
      <c r="T29" s="5">
        <v>1</v>
      </c>
      <c r="U29" s="4"/>
      <c r="V29" s="5"/>
      <c r="W29" s="12">
        <f t="shared" si="0"/>
        <v>212</v>
      </c>
      <c r="X29" s="6"/>
      <c r="Y29" s="6"/>
    </row>
    <row r="30" spans="1:25" x14ac:dyDescent="0.25">
      <c r="A30" s="1" t="s">
        <v>27</v>
      </c>
      <c r="B30" s="4">
        <v>11</v>
      </c>
      <c r="C30" s="4">
        <v>14</v>
      </c>
      <c r="D30" s="4">
        <v>10</v>
      </c>
      <c r="E30" s="4">
        <v>2</v>
      </c>
      <c r="F30" s="4"/>
      <c r="G30" s="5">
        <v>37</v>
      </c>
      <c r="H30" s="4">
        <v>170</v>
      </c>
      <c r="I30" s="4">
        <v>36</v>
      </c>
      <c r="J30" s="4">
        <v>42</v>
      </c>
      <c r="K30" s="4">
        <v>12</v>
      </c>
      <c r="L30" s="4">
        <v>2</v>
      </c>
      <c r="M30" s="5">
        <v>262</v>
      </c>
      <c r="N30" s="10"/>
      <c r="O30" s="4"/>
      <c r="P30" s="5"/>
      <c r="Q30" s="4"/>
      <c r="R30" s="4"/>
      <c r="S30" s="4"/>
      <c r="T30" s="5"/>
      <c r="U30" s="4"/>
      <c r="V30" s="5"/>
      <c r="W30" s="12">
        <f t="shared" si="0"/>
        <v>299</v>
      </c>
      <c r="X30" s="6"/>
      <c r="Y30" s="6"/>
    </row>
    <row r="31" spans="1:25" x14ac:dyDescent="0.25">
      <c r="A31" s="1" t="s">
        <v>28</v>
      </c>
      <c r="B31" s="4">
        <v>31</v>
      </c>
      <c r="C31" s="4">
        <v>28</v>
      </c>
      <c r="D31" s="4">
        <v>38</v>
      </c>
      <c r="E31" s="4">
        <v>5</v>
      </c>
      <c r="F31" s="4">
        <v>1</v>
      </c>
      <c r="G31" s="5">
        <v>103</v>
      </c>
      <c r="H31" s="4">
        <v>262</v>
      </c>
      <c r="I31" s="4">
        <v>80</v>
      </c>
      <c r="J31" s="4">
        <v>119</v>
      </c>
      <c r="K31" s="4">
        <v>34</v>
      </c>
      <c r="L31" s="4">
        <v>1</v>
      </c>
      <c r="M31" s="5">
        <v>496</v>
      </c>
      <c r="N31" s="10"/>
      <c r="O31" s="4"/>
      <c r="P31" s="5"/>
      <c r="Q31" s="4"/>
      <c r="R31" s="4"/>
      <c r="S31" s="4"/>
      <c r="T31" s="5"/>
      <c r="U31" s="4"/>
      <c r="V31" s="5"/>
      <c r="W31" s="12">
        <f t="shared" si="0"/>
        <v>599</v>
      </c>
      <c r="X31" s="6"/>
      <c r="Y31" s="6"/>
    </row>
    <row r="32" spans="1:25" x14ac:dyDescent="0.25">
      <c r="A32" s="1" t="s">
        <v>29</v>
      </c>
      <c r="B32" s="4">
        <v>166</v>
      </c>
      <c r="C32" s="4">
        <v>94</v>
      </c>
      <c r="D32" s="4">
        <v>179</v>
      </c>
      <c r="E32" s="4">
        <v>10</v>
      </c>
      <c r="F32" s="4">
        <v>1</v>
      </c>
      <c r="G32" s="5">
        <v>450</v>
      </c>
      <c r="H32" s="4">
        <v>1570</v>
      </c>
      <c r="I32" s="4">
        <v>364</v>
      </c>
      <c r="J32" s="4">
        <v>762</v>
      </c>
      <c r="K32" s="4">
        <v>127</v>
      </c>
      <c r="L32" s="4">
        <v>2</v>
      </c>
      <c r="M32" s="5">
        <v>2825</v>
      </c>
      <c r="N32" s="10"/>
      <c r="O32" s="4"/>
      <c r="P32" s="5"/>
      <c r="Q32" s="4"/>
      <c r="R32" s="4"/>
      <c r="S32" s="4"/>
      <c r="T32" s="5"/>
      <c r="U32" s="4"/>
      <c r="V32" s="5"/>
      <c r="W32" s="12">
        <f t="shared" si="0"/>
        <v>3275</v>
      </c>
      <c r="X32" s="6"/>
      <c r="Y32" s="6"/>
    </row>
    <row r="33" spans="1:26" x14ac:dyDescent="0.25">
      <c r="A33" s="1" t="s">
        <v>30</v>
      </c>
      <c r="B33" s="4">
        <v>42</v>
      </c>
      <c r="C33" s="4">
        <v>66</v>
      </c>
      <c r="D33" s="4">
        <v>90</v>
      </c>
      <c r="E33" s="4">
        <v>8</v>
      </c>
      <c r="F33" s="4"/>
      <c r="G33" s="5">
        <v>206</v>
      </c>
      <c r="H33" s="4">
        <v>438</v>
      </c>
      <c r="I33" s="4">
        <v>131</v>
      </c>
      <c r="J33" s="4">
        <v>186</v>
      </c>
      <c r="K33" s="4">
        <v>60</v>
      </c>
      <c r="L33" s="4">
        <v>2</v>
      </c>
      <c r="M33" s="5">
        <v>817</v>
      </c>
      <c r="N33" s="10"/>
      <c r="O33" s="4"/>
      <c r="P33" s="5"/>
      <c r="Q33" s="4">
        <v>2</v>
      </c>
      <c r="R33" s="4"/>
      <c r="S33" s="4"/>
      <c r="T33" s="5">
        <v>2</v>
      </c>
      <c r="U33" s="4">
        <v>1</v>
      </c>
      <c r="V33" s="5">
        <v>1</v>
      </c>
      <c r="W33" s="12">
        <f t="shared" si="0"/>
        <v>1026</v>
      </c>
      <c r="X33" s="6"/>
      <c r="Y33" s="6"/>
    </row>
    <row r="34" spans="1:26" x14ac:dyDescent="0.25">
      <c r="A34" s="1" t="s">
        <v>35</v>
      </c>
      <c r="B34" s="4">
        <v>1209</v>
      </c>
      <c r="C34" s="4">
        <v>1260</v>
      </c>
      <c r="D34" s="4">
        <v>2105</v>
      </c>
      <c r="E34" s="4">
        <v>242</v>
      </c>
      <c r="F34" s="4">
        <v>5</v>
      </c>
      <c r="G34" s="5">
        <v>4821</v>
      </c>
      <c r="H34" s="4">
        <v>7238</v>
      </c>
      <c r="I34" s="4">
        <v>2267</v>
      </c>
      <c r="J34" s="4">
        <v>5231</v>
      </c>
      <c r="K34" s="4">
        <v>2326</v>
      </c>
      <c r="L34" s="4">
        <v>7</v>
      </c>
      <c r="M34" s="5">
        <v>17069</v>
      </c>
      <c r="N34" s="10">
        <v>2</v>
      </c>
      <c r="O34" s="4">
        <v>2</v>
      </c>
      <c r="P34" s="5">
        <v>4</v>
      </c>
      <c r="Q34" s="4">
        <v>2</v>
      </c>
      <c r="R34" s="4"/>
      <c r="S34" s="4">
        <v>1</v>
      </c>
      <c r="T34" s="5">
        <v>3</v>
      </c>
      <c r="U34" s="4"/>
      <c r="V34" s="5"/>
      <c r="W34" s="12">
        <f t="shared" si="0"/>
        <v>21897</v>
      </c>
      <c r="X34" s="6"/>
      <c r="Y34" s="6"/>
    </row>
    <row r="35" spans="1:26" x14ac:dyDescent="0.25">
      <c r="A35" s="1" t="s">
        <v>0</v>
      </c>
      <c r="B35" s="4">
        <f>SUM(B4:B34)</f>
        <v>1755</v>
      </c>
      <c r="C35" s="4">
        <f t="shared" ref="C35:W35" si="1">SUM(C4:C34)</f>
        <v>1790</v>
      </c>
      <c r="D35" s="4">
        <f t="shared" si="1"/>
        <v>2783</v>
      </c>
      <c r="E35" s="4">
        <f t="shared" si="1"/>
        <v>306</v>
      </c>
      <c r="F35" s="4">
        <f t="shared" si="1"/>
        <v>7</v>
      </c>
      <c r="G35" s="5">
        <f t="shared" si="1"/>
        <v>6641</v>
      </c>
      <c r="H35" s="4">
        <f t="shared" si="1"/>
        <v>12804</v>
      </c>
      <c r="I35" s="4">
        <f t="shared" si="1"/>
        <v>3491</v>
      </c>
      <c r="J35" s="4">
        <f t="shared" si="1"/>
        <v>7626</v>
      </c>
      <c r="K35" s="4">
        <f t="shared" si="1"/>
        <v>3171</v>
      </c>
      <c r="L35" s="4">
        <f t="shared" si="1"/>
        <v>17</v>
      </c>
      <c r="M35" s="5">
        <f t="shared" si="1"/>
        <v>27109</v>
      </c>
      <c r="N35" s="4">
        <f t="shared" si="1"/>
        <v>3</v>
      </c>
      <c r="O35" s="4">
        <f t="shared" si="1"/>
        <v>3</v>
      </c>
      <c r="P35" s="5">
        <f t="shared" si="1"/>
        <v>6</v>
      </c>
      <c r="Q35" s="4">
        <f t="shared" si="1"/>
        <v>5</v>
      </c>
      <c r="R35" s="4">
        <f t="shared" si="1"/>
        <v>1</v>
      </c>
      <c r="S35" s="4"/>
      <c r="T35" s="5">
        <f t="shared" si="1"/>
        <v>7</v>
      </c>
      <c r="U35" s="4">
        <f t="shared" si="1"/>
        <v>1</v>
      </c>
      <c r="V35" s="5">
        <f t="shared" si="1"/>
        <v>1</v>
      </c>
      <c r="W35" s="12">
        <f t="shared" si="1"/>
        <v>33764</v>
      </c>
      <c r="X35" s="6"/>
      <c r="Y35" s="6"/>
      <c r="Z35" s="6"/>
    </row>
    <row r="36" spans="1:26" x14ac:dyDescent="0.25">
      <c r="A36" s="8" t="s">
        <v>41</v>
      </c>
      <c r="X36" s="6"/>
      <c r="Y36" s="6"/>
    </row>
    <row r="37" spans="1:26" x14ac:dyDescent="0.25">
      <c r="A37" s="7"/>
    </row>
  </sheetData>
  <mergeCells count="7">
    <mergeCell ref="B2:G2"/>
    <mergeCell ref="H2:M2"/>
    <mergeCell ref="W2:W3"/>
    <mergeCell ref="A2:A3"/>
    <mergeCell ref="N2:P2"/>
    <mergeCell ref="Q2:T2"/>
    <mergeCell ref="U2: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2022-10-28T17:31:11Z</dcterms:modified>
</cp:coreProperties>
</file>