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onDir\DATABASES\_AR_Central\_Reports\_Ad-hoc\ha-0001\2022\"/>
    </mc:Choice>
  </mc:AlternateContent>
  <xr:revisionPtr revIDLastSave="0" documentId="13_ncr:1_{B58990C7-A15A-4CF2-9502-3AA73ED12BDC}" xr6:coauthVersionLast="41" xr6:coauthVersionMax="41" xr10:uidLastSave="{00000000-0000-0000-0000-000000000000}"/>
  <bookViews>
    <workbookView xWindow="-110" yWindow="-110" windowWidth="19420" windowHeight="10420" xr2:uid="{0023D5E6-6EF4-4D98-A2F3-D82083AAB90B}"/>
  </bookViews>
  <sheets>
    <sheet name="developments in progress 2021" sheetId="5" r:id="rId1"/>
    <sheet name="developments done prior to 2022" sheetId="1" r:id="rId2"/>
  </sheets>
  <definedNames>
    <definedName name="_xlnm._FilterDatabase" localSheetId="0" hidden="1">'developments in progress 2021'!$A$1:$P$58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5" l="1"/>
  <c r="F58" i="5"/>
  <c r="G21" i="1" l="1"/>
</calcChain>
</file>

<file path=xl/sharedStrings.xml><?xml version="1.0" encoding="utf-8"?>
<sst xmlns="http://schemas.openxmlformats.org/spreadsheetml/2006/main" count="232" uniqueCount="108">
  <si>
    <t>032, 157</t>
  </si>
  <si>
    <t>9318, 9319</t>
  </si>
  <si>
    <t>WHITE</t>
  </si>
  <si>
    <t>SEDGWICK</t>
  </si>
  <si>
    <t>SAINT NICHOLAS</t>
  </si>
  <si>
    <t>TILDEN</t>
  </si>
  <si>
    <t>BORINQUEN PLAZA II</t>
  </si>
  <si>
    <t>WEBSTER</t>
  </si>
  <si>
    <t>GRANT</t>
  </si>
  <si>
    <t>BRONX RIVER &amp; BRONX RIVER ADDITION</t>
  </si>
  <si>
    <t>BAYVIEW</t>
  </si>
  <si>
    <t>BORINQUEN PLAZA I</t>
  </si>
  <si>
    <t>MORRIS II</t>
  </si>
  <si>
    <t>Proj #</t>
  </si>
  <si>
    <t>TDS</t>
  </si>
  <si>
    <t>Development</t>
  </si>
  <si>
    <t>Complexity of Repair</t>
  </si>
  <si>
    <t>Construction</t>
  </si>
  <si>
    <t>Construction Start Date</t>
  </si>
  <si>
    <t>Complex</t>
  </si>
  <si>
    <t>WISE TOWERS</t>
  </si>
  <si>
    <t>CYPRESS HILLS</t>
  </si>
  <si>
    <t>BRUEKELEN</t>
  </si>
  <si>
    <t>EASTCHESTER GARDENS</t>
  </si>
  <si>
    <t>MELROSE</t>
  </si>
  <si>
    <t>Current Phase</t>
  </si>
  <si>
    <t>Tranche</t>
  </si>
  <si>
    <t>QUEENSBRIDGE NORTH</t>
  </si>
  <si>
    <t>QUEENSBRIDGE SOUTH</t>
  </si>
  <si>
    <t>ALBANY I &amp; II</t>
  </si>
  <si>
    <t>PARKSIDE</t>
  </si>
  <si>
    <t>031, 085</t>
  </si>
  <si>
    <t>005</t>
  </si>
  <si>
    <t>047</t>
  </si>
  <si>
    <t>036</t>
  </si>
  <si>
    <t>Construction Completion Date</t>
  </si>
  <si>
    <t>SHEEPSHEAD BAY</t>
  </si>
  <si>
    <t>Number of Roofs Completed</t>
  </si>
  <si>
    <t>Total Roofs Completed</t>
  </si>
  <si>
    <t>Total Roofs</t>
  </si>
  <si>
    <t>City Budget</t>
  </si>
  <si>
    <t>Federal Budget</t>
  </si>
  <si>
    <t>Total Budget</t>
  </si>
  <si>
    <t>9272, 10113</t>
  </si>
  <si>
    <t>Other Budget</t>
  </si>
  <si>
    <t>FARRAGUT</t>
  </si>
  <si>
    <t>Roof Projects Ongoing in 2021</t>
  </si>
  <si>
    <t>GOMPERS</t>
  </si>
  <si>
    <t>MONROE</t>
  </si>
  <si>
    <t>HOLMES</t>
  </si>
  <si>
    <t>BUTLER</t>
  </si>
  <si>
    <t>BREVOORT</t>
  </si>
  <si>
    <t>TOMPKINS</t>
  </si>
  <si>
    <t>WASHINGTON</t>
  </si>
  <si>
    <t>SOUTH JAMAICA I</t>
  </si>
  <si>
    <t>SOUTH JAMAICA II</t>
  </si>
  <si>
    <t>MARCY</t>
  </si>
  <si>
    <t>Closeout</t>
  </si>
  <si>
    <t>Total of 20 developments completed prior to 2022</t>
  </si>
  <si>
    <t>Roof Projects Completed Prior to January 2022</t>
  </si>
  <si>
    <t>VLADECK</t>
  </si>
  <si>
    <t>VLADECK II</t>
  </si>
  <si>
    <t>JACKSON</t>
  </si>
  <si>
    <t>DREW HAMILTON</t>
  </si>
  <si>
    <t>BROWNSVILLE</t>
  </si>
  <si>
    <t>LINCOLN</t>
  </si>
  <si>
    <t>WOODSIDE</t>
  </si>
  <si>
    <t>Procurement</t>
  </si>
  <si>
    <t>Design</t>
  </si>
  <si>
    <t>VAN DYKE I2</t>
  </si>
  <si>
    <t>DOUGLASS I</t>
  </si>
  <si>
    <t>DOUGLASS II</t>
  </si>
  <si>
    <t>DOUGLASS ADDITION</t>
  </si>
  <si>
    <t>CLINTON</t>
  </si>
  <si>
    <t>VANDALIA AVENUE</t>
  </si>
  <si>
    <t>TELLER AVENUE-EAST 166TH STREET2</t>
  </si>
  <si>
    <t>COLLEGE AVE- EAST 165TH2</t>
  </si>
  <si>
    <t>REHAB PROGRAM (DOUGLASS REHABS)</t>
  </si>
  <si>
    <t>GUN HILL</t>
  </si>
  <si>
    <t>LOWER EAST SIDE I INFILL</t>
  </si>
  <si>
    <t>HARRISON AVENUE REHAB (GROUP B)</t>
  </si>
  <si>
    <t>WSUR (BROWNSTONES)</t>
  </si>
  <si>
    <t>UNIVERSITY AVENUE REHAB</t>
  </si>
  <si>
    <t>HUNTS POINT AVENUE REHAB</t>
  </si>
  <si>
    <t xml:space="preserve">MILL BROOK (5 out of 9) </t>
  </si>
  <si>
    <t>SEWARD PARK EXTENSION</t>
  </si>
  <si>
    <t>WSUR (SITE C) 589 AMSTERDAM AVE</t>
  </si>
  <si>
    <t>ATLANTIC TERMINAL SITE 4B</t>
  </si>
  <si>
    <t>LOW HOUSES</t>
  </si>
  <si>
    <t>HUGHES APARTMENTS</t>
  </si>
  <si>
    <t>MORRIS I</t>
  </si>
  <si>
    <t>WOODSON</t>
  </si>
  <si>
    <t>ST. MARY'S</t>
  </si>
  <si>
    <t>MORRISANIA AIR RIGHTS</t>
  </si>
  <si>
    <t>LONGFELLOW AVENUE REHAB</t>
  </si>
  <si>
    <t>HARRISON AVENUE REHAB (GROUP A)</t>
  </si>
  <si>
    <t>BARUCH HOUSES ADDITION</t>
  </si>
  <si>
    <t>MOORE</t>
  </si>
  <si>
    <t>TWIN PARKS EAST (SITE 9)</t>
  </si>
  <si>
    <t>BRYANT AVENUE-EAST 174TH STREET</t>
  </si>
  <si>
    <t>FULTON</t>
  </si>
  <si>
    <t>NOSTRAND</t>
  </si>
  <si>
    <t>Total of 55 developments in progress in 2021</t>
  </si>
  <si>
    <t/>
  </si>
  <si>
    <t>Actual Construction Start Date</t>
  </si>
  <si>
    <t>Anticipated Construction Start Date</t>
  </si>
  <si>
    <t>Anticipated Construction  Completion Date</t>
  </si>
  <si>
    <t>Actual Construction Completion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</si>
</sst>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" fillId="0" borderId="1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0" borderId="0" xfId="0" applyFont="1"/>
    <xf numFmtId="166" fontId="3" fillId="2" borderId="3" xfId="0" applyNumberFormat="1" applyFont="1" applyFill="1" applyBorder="1" applyAlignment="1">
      <alignment horizontal="centerContinuous"/>
    </xf>
    <xf numFmtId="166" fontId="5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/>
    <xf numFmtId="166" fontId="3" fillId="0" borderId="0" xfId="0" applyNumberFormat="1" applyFont="1"/>
    <xf numFmtId="14" fontId="3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" xfId="0" builtinId="0"/>
    <cellStyle name="Normal 2" xfId="1" xr:uid="{C136416B-1BAF-4699-82B8-BB1520B0E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567F-FFF8-48AE-8370-18890F50E1B4}">
  <dimension ref="A1:P58"/>
  <sheetViews>
    <sheetView tabSelected="1" zoomScaleNormal="100" workbookViewId="0">
      <pane xSplit="8" ySplit="10" topLeftCell="I17" activePane="bottomRight" state="frozen"/>
      <selection pane="topRight" activeCell="I1" sqref="I1"/>
      <selection pane="bottomLeft" activeCell="A11" sqref="A11"/>
      <selection pane="bottomRight" activeCell="G57" sqref="G18:G57"/>
    </sheetView>
  </sheetViews>
  <sheetFormatPr defaultRowHeight="15" x14ac:dyDescent="0.25"/>
  <cols>
    <col min="1" max="1" width="9.140625" customWidth="1"/>
    <col min="2" max="2" width="11.5703125" customWidth="1"/>
    <col min="3" max="3" width="9.140625" customWidth="1"/>
    <col min="4" max="4" width="27.42578125" customWidth="1"/>
    <col min="5" max="5" width="15" customWidth="1"/>
    <col min="6" max="6" width="11.28515625" customWidth="1"/>
    <col min="7" max="7" width="14" customWidth="1"/>
    <col min="8" max="8" width="16.85546875" style="48" customWidth="1"/>
    <col min="9" max="9" width="17" style="49" customWidth="1"/>
    <col min="10" max="10" width="14.7109375" style="50" customWidth="1"/>
    <col min="11" max="11" width="13.28515625" customWidth="1"/>
    <col min="12" max="12" width="14.85546875" style="37" customWidth="1"/>
    <col min="13" max="13" width="14.140625" customWidth="1"/>
    <col min="14" max="14" width="18.85546875" customWidth="1"/>
    <col min="15" max="15" width="11.42578125" customWidth="1"/>
    <col min="16" max="16" width="13.85546875" style="41" customWidth="1"/>
  </cols>
  <sheetData>
    <row r="1" spans="1:16" x14ac:dyDescent="0.25">
      <c r="A1" s="16" t="s">
        <v>46</v>
      </c>
      <c r="B1" s="17"/>
      <c r="C1" s="17"/>
      <c r="D1" s="17"/>
      <c r="E1" s="17"/>
      <c r="F1" s="17"/>
      <c r="G1" s="17"/>
      <c r="H1" s="42"/>
      <c r="I1" s="43"/>
      <c r="J1" s="44"/>
      <c r="K1" s="17"/>
      <c r="L1" s="36"/>
      <c r="M1" s="17"/>
      <c r="N1" s="17"/>
      <c r="O1" s="17"/>
      <c r="P1" s="38"/>
    </row>
    <row r="2" spans="1:16" ht="60" x14ac:dyDescent="0.25">
      <c r="A2" s="13" t="s">
        <v>26</v>
      </c>
      <c r="B2" s="13" t="s">
        <v>13</v>
      </c>
      <c r="C2" s="13" t="s">
        <v>14</v>
      </c>
      <c r="D2" s="12" t="s">
        <v>15</v>
      </c>
      <c r="E2" s="20" t="s">
        <v>38</v>
      </c>
      <c r="F2" s="20" t="s">
        <v>39</v>
      </c>
      <c r="G2" s="18" t="s">
        <v>16</v>
      </c>
      <c r="H2" s="45" t="s">
        <v>105</v>
      </c>
      <c r="I2" s="46" t="s">
        <v>104</v>
      </c>
      <c r="J2" s="46" t="s">
        <v>106</v>
      </c>
      <c r="K2" s="25" t="s">
        <v>107</v>
      </c>
      <c r="L2" s="25" t="s">
        <v>25</v>
      </c>
      <c r="M2" s="18" t="s">
        <v>40</v>
      </c>
      <c r="N2" s="18" t="s">
        <v>41</v>
      </c>
      <c r="O2" s="18" t="s">
        <v>44</v>
      </c>
      <c r="P2" s="39" t="s">
        <v>42</v>
      </c>
    </row>
    <row r="3" spans="1:16" x14ac:dyDescent="0.25">
      <c r="A3" s="5">
        <v>2</v>
      </c>
      <c r="B3" s="7">
        <v>7525</v>
      </c>
      <c r="C3" s="8">
        <v>56</v>
      </c>
      <c r="D3" s="1" t="s">
        <v>22</v>
      </c>
      <c r="E3" s="32">
        <v>8</v>
      </c>
      <c r="F3" s="15">
        <v>32</v>
      </c>
      <c r="G3" s="6" t="s">
        <v>19</v>
      </c>
      <c r="H3" s="47" t="s">
        <v>103</v>
      </c>
      <c r="I3" s="4">
        <v>43201.333333333336</v>
      </c>
      <c r="J3" s="47">
        <v>45033.333333333336</v>
      </c>
      <c r="K3" s="4"/>
      <c r="L3" s="3" t="s">
        <v>17</v>
      </c>
      <c r="M3" s="19">
        <v>32656920.98</v>
      </c>
      <c r="N3" s="19">
        <v>35588910.579999998</v>
      </c>
      <c r="O3" s="19">
        <v>0</v>
      </c>
      <c r="P3" s="40">
        <v>68245831.560000002</v>
      </c>
    </row>
    <row r="4" spans="1:16" x14ac:dyDescent="0.25">
      <c r="A4" s="5">
        <v>3</v>
      </c>
      <c r="B4" s="7">
        <v>8838</v>
      </c>
      <c r="C4" s="8">
        <v>87</v>
      </c>
      <c r="D4" s="2" t="s">
        <v>8</v>
      </c>
      <c r="E4" s="32">
        <v>10</v>
      </c>
      <c r="F4" s="15">
        <v>10</v>
      </c>
      <c r="G4" s="6" t="s">
        <v>19</v>
      </c>
      <c r="H4" s="47" t="s">
        <v>103</v>
      </c>
      <c r="I4" s="4">
        <v>43376.333333333336</v>
      </c>
      <c r="J4" s="47">
        <v>44574.291666666664</v>
      </c>
      <c r="K4" s="4"/>
      <c r="L4" s="3" t="s">
        <v>17</v>
      </c>
      <c r="M4" s="19">
        <v>16734065.07</v>
      </c>
      <c r="N4" s="19">
        <v>1317037.8500000001</v>
      </c>
      <c r="O4" s="19">
        <v>0</v>
      </c>
      <c r="P4" s="40">
        <v>18051102.920000002</v>
      </c>
    </row>
    <row r="5" spans="1:16" x14ac:dyDescent="0.25">
      <c r="A5" s="5">
        <v>3</v>
      </c>
      <c r="B5" s="7">
        <v>9377</v>
      </c>
      <c r="C5" s="8">
        <v>243</v>
      </c>
      <c r="D5" s="2" t="s">
        <v>11</v>
      </c>
      <c r="E5" s="32">
        <v>10</v>
      </c>
      <c r="F5" s="15">
        <v>10</v>
      </c>
      <c r="G5" s="6" t="s">
        <v>19</v>
      </c>
      <c r="H5" s="47" t="s">
        <v>103</v>
      </c>
      <c r="I5" s="4">
        <v>43564.333333333336</v>
      </c>
      <c r="J5" s="47">
        <v>44268.583333333336</v>
      </c>
      <c r="K5" s="4">
        <v>44267.625</v>
      </c>
      <c r="L5" s="3" t="s">
        <v>57</v>
      </c>
      <c r="M5" s="19">
        <v>13413888.779999999</v>
      </c>
      <c r="N5" s="19">
        <v>7293153.4400000004</v>
      </c>
      <c r="O5" s="19">
        <v>0</v>
      </c>
      <c r="P5" s="40">
        <v>20707042.219999999</v>
      </c>
    </row>
    <row r="6" spans="1:16" x14ac:dyDescent="0.25">
      <c r="A6" s="5">
        <v>3</v>
      </c>
      <c r="B6" s="7">
        <v>9861</v>
      </c>
      <c r="C6" s="8">
        <v>502</v>
      </c>
      <c r="D6" s="2" t="s">
        <v>12</v>
      </c>
      <c r="E6" s="32">
        <v>3</v>
      </c>
      <c r="F6" s="15">
        <v>7</v>
      </c>
      <c r="G6" s="6" t="s">
        <v>19</v>
      </c>
      <c r="H6" s="47" t="s">
        <v>103</v>
      </c>
      <c r="I6" s="4">
        <v>43596.333333333336</v>
      </c>
      <c r="J6" s="47">
        <v>44661.291666666664</v>
      </c>
      <c r="K6" s="4"/>
      <c r="L6" s="3" t="s">
        <v>17</v>
      </c>
      <c r="M6" s="19">
        <v>11987203.66</v>
      </c>
      <c r="N6" s="19">
        <v>2736417.08</v>
      </c>
      <c r="O6" s="19">
        <v>0</v>
      </c>
      <c r="P6" s="40">
        <v>14723620.74</v>
      </c>
    </row>
    <row r="7" spans="1:16" x14ac:dyDescent="0.25">
      <c r="A7" s="5">
        <v>4</v>
      </c>
      <c r="B7" s="7">
        <v>9928</v>
      </c>
      <c r="C7" s="8">
        <v>29</v>
      </c>
      <c r="D7" s="2" t="s">
        <v>45</v>
      </c>
      <c r="E7" s="32">
        <v>4</v>
      </c>
      <c r="F7" s="15">
        <v>10</v>
      </c>
      <c r="G7" s="6" t="s">
        <v>19</v>
      </c>
      <c r="H7" s="47" t="s">
        <v>103</v>
      </c>
      <c r="I7" s="4">
        <v>43836.333333333336</v>
      </c>
      <c r="J7" s="47">
        <v>44841.333333333336</v>
      </c>
      <c r="K7" s="4"/>
      <c r="L7" s="3" t="s">
        <v>17</v>
      </c>
      <c r="M7" s="19">
        <v>28726623.559999999</v>
      </c>
      <c r="N7" s="19">
        <v>288011.59999999998</v>
      </c>
      <c r="O7" s="19">
        <v>0</v>
      </c>
      <c r="P7" s="40">
        <v>29014635.16</v>
      </c>
    </row>
    <row r="8" spans="1:16" x14ac:dyDescent="0.25">
      <c r="A8" s="5">
        <v>4</v>
      </c>
      <c r="B8" s="7">
        <v>9923</v>
      </c>
      <c r="C8" s="8">
        <v>62</v>
      </c>
      <c r="D8" s="2" t="s">
        <v>53</v>
      </c>
      <c r="E8" s="32">
        <v>0</v>
      </c>
      <c r="F8" s="15">
        <v>14</v>
      </c>
      <c r="G8" s="6" t="s">
        <v>19</v>
      </c>
      <c r="H8" s="47" t="s">
        <v>103</v>
      </c>
      <c r="I8" s="4">
        <v>44342.625</v>
      </c>
      <c r="J8" s="47">
        <v>45078.291666666664</v>
      </c>
      <c r="K8" s="4"/>
      <c r="L8" s="3" t="s">
        <v>17</v>
      </c>
      <c r="M8" s="19">
        <v>30552386.539999999</v>
      </c>
      <c r="N8" s="19">
        <v>95258.78</v>
      </c>
      <c r="O8" s="19">
        <v>0</v>
      </c>
      <c r="P8" s="40">
        <v>30647645.32</v>
      </c>
    </row>
    <row r="9" spans="1:16" x14ac:dyDescent="0.25">
      <c r="A9" s="5">
        <v>4</v>
      </c>
      <c r="B9" s="7">
        <v>9924</v>
      </c>
      <c r="C9" s="8">
        <v>8</v>
      </c>
      <c r="D9" s="2" t="s">
        <v>54</v>
      </c>
      <c r="E9" s="32">
        <v>0</v>
      </c>
      <c r="F9" s="15">
        <v>11</v>
      </c>
      <c r="G9" s="6" t="s">
        <v>19</v>
      </c>
      <c r="H9" s="47" t="s">
        <v>103</v>
      </c>
      <c r="I9" s="4">
        <v>44305.375</v>
      </c>
      <c r="J9" s="47">
        <v>45085.375</v>
      </c>
      <c r="K9" s="4"/>
      <c r="L9" s="3" t="s">
        <v>17</v>
      </c>
      <c r="M9" s="19">
        <v>30111141.199999999</v>
      </c>
      <c r="N9" s="19">
        <v>31026.84</v>
      </c>
      <c r="O9" s="19">
        <v>0</v>
      </c>
      <c r="P9" s="40">
        <v>30142168.039999999</v>
      </c>
    </row>
    <row r="10" spans="1:16" x14ac:dyDescent="0.25">
      <c r="A10" s="5">
        <v>4</v>
      </c>
      <c r="B10" s="7">
        <v>9925</v>
      </c>
      <c r="C10" s="8">
        <v>66</v>
      </c>
      <c r="D10" s="2" t="s">
        <v>55</v>
      </c>
      <c r="E10" s="32">
        <v>0</v>
      </c>
      <c r="F10" s="15">
        <v>16</v>
      </c>
      <c r="G10" s="6" t="s">
        <v>19</v>
      </c>
      <c r="H10" s="47" t="s">
        <v>103</v>
      </c>
      <c r="I10" s="4">
        <v>44321.375</v>
      </c>
      <c r="J10" s="47">
        <v>45103.375</v>
      </c>
      <c r="K10" s="4"/>
      <c r="L10" s="3" t="s">
        <v>17</v>
      </c>
      <c r="M10" s="19">
        <v>25391231</v>
      </c>
      <c r="N10" s="19">
        <v>45859.43</v>
      </c>
      <c r="O10" s="19">
        <v>0</v>
      </c>
      <c r="P10" s="40">
        <v>25437090.43</v>
      </c>
    </row>
    <row r="11" spans="1:16" x14ac:dyDescent="0.25">
      <c r="A11" s="5">
        <v>4</v>
      </c>
      <c r="B11" s="7">
        <v>9926</v>
      </c>
      <c r="C11" s="8">
        <v>100</v>
      </c>
      <c r="D11" s="2" t="s">
        <v>47</v>
      </c>
      <c r="E11" s="32">
        <v>2</v>
      </c>
      <c r="F11" s="15">
        <v>3</v>
      </c>
      <c r="G11" s="6" t="s">
        <v>19</v>
      </c>
      <c r="H11" s="47" t="s">
        <v>103</v>
      </c>
      <c r="I11" s="4">
        <v>44319.583333333336</v>
      </c>
      <c r="J11" s="47">
        <v>44704.583333333336</v>
      </c>
      <c r="K11" s="4"/>
      <c r="L11" s="3" t="s">
        <v>17</v>
      </c>
      <c r="M11" s="19">
        <v>7167476.6100000003</v>
      </c>
      <c r="N11" s="19">
        <v>35252.67</v>
      </c>
      <c r="O11" s="19">
        <v>0</v>
      </c>
      <c r="P11" s="40">
        <v>7202729.2800000003</v>
      </c>
    </row>
    <row r="12" spans="1:16" x14ac:dyDescent="0.25">
      <c r="A12" s="5">
        <v>4</v>
      </c>
      <c r="B12" s="7">
        <v>9927</v>
      </c>
      <c r="C12" s="8">
        <v>88</v>
      </c>
      <c r="D12" s="2" t="s">
        <v>48</v>
      </c>
      <c r="E12" s="32">
        <v>0</v>
      </c>
      <c r="F12" s="15">
        <v>13</v>
      </c>
      <c r="G12" s="6" t="s">
        <v>19</v>
      </c>
      <c r="H12" s="47" t="s">
        <v>103</v>
      </c>
      <c r="I12" s="4">
        <v>44284.375</v>
      </c>
      <c r="J12" s="47">
        <v>45087.375</v>
      </c>
      <c r="K12" s="4"/>
      <c r="L12" s="3" t="s">
        <v>17</v>
      </c>
      <c r="M12" s="19">
        <v>27926650.18</v>
      </c>
      <c r="N12" s="19">
        <v>45792.04</v>
      </c>
      <c r="O12" s="19">
        <v>0</v>
      </c>
      <c r="P12" s="40">
        <v>27972442.219999999</v>
      </c>
    </row>
    <row r="13" spans="1:16" x14ac:dyDescent="0.25">
      <c r="A13" s="5">
        <v>4</v>
      </c>
      <c r="B13" s="7">
        <v>9998</v>
      </c>
      <c r="C13" s="8">
        <v>159</v>
      </c>
      <c r="D13" s="2" t="s">
        <v>49</v>
      </c>
      <c r="E13" s="32">
        <v>0</v>
      </c>
      <c r="F13" s="15">
        <v>2</v>
      </c>
      <c r="G13" s="6" t="s">
        <v>19</v>
      </c>
      <c r="H13" s="47" t="s">
        <v>103</v>
      </c>
      <c r="I13" s="4">
        <v>44434.375</v>
      </c>
      <c r="J13" s="47">
        <v>44855.375</v>
      </c>
      <c r="K13" s="4"/>
      <c r="L13" s="3" t="s">
        <v>17</v>
      </c>
      <c r="M13" s="19">
        <v>6447922.25</v>
      </c>
      <c r="N13" s="19">
        <v>0</v>
      </c>
      <c r="O13" s="19">
        <v>0</v>
      </c>
      <c r="P13" s="40">
        <v>6447922.25</v>
      </c>
    </row>
    <row r="14" spans="1:16" x14ac:dyDescent="0.25">
      <c r="A14" s="5">
        <v>4</v>
      </c>
      <c r="B14" s="7">
        <v>9933</v>
      </c>
      <c r="C14" s="8">
        <v>113</v>
      </c>
      <c r="D14" s="2" t="s">
        <v>50</v>
      </c>
      <c r="E14" s="32">
        <v>2</v>
      </c>
      <c r="F14" s="15">
        <v>6</v>
      </c>
      <c r="G14" s="6" t="s">
        <v>19</v>
      </c>
      <c r="H14" s="47" t="s">
        <v>103</v>
      </c>
      <c r="I14" s="4">
        <v>44284.333333333336</v>
      </c>
      <c r="J14" s="47">
        <v>44765.291666666664</v>
      </c>
      <c r="K14" s="4"/>
      <c r="L14" s="3" t="s">
        <v>17</v>
      </c>
      <c r="M14" s="19">
        <v>15026099.99</v>
      </c>
      <c r="N14" s="19">
        <v>84754.17</v>
      </c>
      <c r="O14" s="19">
        <v>0</v>
      </c>
      <c r="P14" s="40">
        <v>15110854.16</v>
      </c>
    </row>
    <row r="15" spans="1:16" x14ac:dyDescent="0.25">
      <c r="A15" s="5">
        <v>4</v>
      </c>
      <c r="B15" s="7">
        <v>9930</v>
      </c>
      <c r="C15" s="8">
        <v>21</v>
      </c>
      <c r="D15" s="2" t="s">
        <v>56</v>
      </c>
      <c r="E15" s="32">
        <v>4</v>
      </c>
      <c r="F15" s="15">
        <v>28</v>
      </c>
      <c r="G15" s="6" t="s">
        <v>19</v>
      </c>
      <c r="H15" s="47" t="s">
        <v>103</v>
      </c>
      <c r="I15" s="4">
        <v>44305.333333333336</v>
      </c>
      <c r="J15" s="47">
        <v>45206.333333333336</v>
      </c>
      <c r="K15" s="4"/>
      <c r="L15" s="3" t="s">
        <v>17</v>
      </c>
      <c r="M15" s="19">
        <v>48905247.189999998</v>
      </c>
      <c r="N15" s="19">
        <v>276133.51</v>
      </c>
      <c r="O15" s="19">
        <v>0</v>
      </c>
      <c r="P15" s="40">
        <v>49181380.699999996</v>
      </c>
    </row>
    <row r="16" spans="1:16" x14ac:dyDescent="0.25">
      <c r="A16" s="5">
        <v>4</v>
      </c>
      <c r="B16" s="7">
        <v>9931</v>
      </c>
      <c r="C16" s="8">
        <v>65</v>
      </c>
      <c r="D16" s="2" t="s">
        <v>51</v>
      </c>
      <c r="E16" s="32">
        <v>0</v>
      </c>
      <c r="F16" s="15">
        <v>14</v>
      </c>
      <c r="G16" s="6" t="s">
        <v>19</v>
      </c>
      <c r="H16" s="47" t="s">
        <v>103</v>
      </c>
      <c r="I16" s="4">
        <v>44431.375</v>
      </c>
      <c r="J16" s="47">
        <v>44992.375</v>
      </c>
      <c r="K16" s="4"/>
      <c r="L16" s="3" t="s">
        <v>17</v>
      </c>
      <c r="M16" s="19">
        <v>29921240.670000002</v>
      </c>
      <c r="N16" s="19">
        <v>0</v>
      </c>
      <c r="O16" s="19">
        <v>0</v>
      </c>
      <c r="P16" s="40">
        <v>29921240.670000002</v>
      </c>
    </row>
    <row r="17" spans="1:16" x14ac:dyDescent="0.25">
      <c r="A17" s="5">
        <v>4</v>
      </c>
      <c r="B17" s="7">
        <v>9934</v>
      </c>
      <c r="C17" s="8">
        <v>131</v>
      </c>
      <c r="D17" s="2" t="s">
        <v>52</v>
      </c>
      <c r="E17" s="32">
        <v>0</v>
      </c>
      <c r="F17" s="15">
        <v>9</v>
      </c>
      <c r="G17" s="6" t="s">
        <v>19</v>
      </c>
      <c r="H17" s="47" t="s">
        <v>103</v>
      </c>
      <c r="I17" s="4">
        <v>44428.375</v>
      </c>
      <c r="J17" s="47">
        <v>44928.375</v>
      </c>
      <c r="K17" s="4"/>
      <c r="L17" s="3" t="s">
        <v>17</v>
      </c>
      <c r="M17" s="19">
        <v>24157655.260000002</v>
      </c>
      <c r="N17" s="19">
        <v>45545.49</v>
      </c>
      <c r="O17" s="19">
        <v>0</v>
      </c>
      <c r="P17" s="40">
        <v>24203200.75</v>
      </c>
    </row>
    <row r="18" spans="1:16" x14ac:dyDescent="0.25">
      <c r="A18" s="5">
        <v>5</v>
      </c>
      <c r="B18" s="7">
        <v>10125</v>
      </c>
      <c r="C18" s="8">
        <v>6</v>
      </c>
      <c r="D18" s="2" t="s">
        <v>60</v>
      </c>
      <c r="E18" s="32">
        <v>0</v>
      </c>
      <c r="F18" s="15">
        <v>20</v>
      </c>
      <c r="G18" s="6" t="s">
        <v>19</v>
      </c>
      <c r="H18" s="47">
        <v>44593.291666666664</v>
      </c>
      <c r="I18" s="4"/>
      <c r="J18" s="47">
        <v>45322.625</v>
      </c>
      <c r="K18" s="4"/>
      <c r="L18" s="3" t="s">
        <v>67</v>
      </c>
      <c r="M18" s="19"/>
      <c r="N18" s="19"/>
      <c r="O18" s="19"/>
      <c r="P18" s="40">
        <v>41990460</v>
      </c>
    </row>
    <row r="19" spans="1:16" x14ac:dyDescent="0.25">
      <c r="A19" s="5">
        <v>5</v>
      </c>
      <c r="B19" s="7">
        <v>10126</v>
      </c>
      <c r="C19" s="8">
        <v>7</v>
      </c>
      <c r="D19" s="2" t="s">
        <v>61</v>
      </c>
      <c r="E19" s="32">
        <v>0</v>
      </c>
      <c r="F19" s="15">
        <v>4</v>
      </c>
      <c r="G19" s="6" t="s">
        <v>19</v>
      </c>
      <c r="H19" s="47">
        <v>44593.333333333336</v>
      </c>
      <c r="I19" s="4"/>
      <c r="J19" s="47">
        <v>44892.666666666664</v>
      </c>
      <c r="K19" s="4"/>
      <c r="L19" s="3" t="s">
        <v>67</v>
      </c>
      <c r="M19" s="19"/>
      <c r="N19" s="19"/>
      <c r="O19" s="19"/>
      <c r="P19" s="40">
        <v>7186736</v>
      </c>
    </row>
    <row r="20" spans="1:16" x14ac:dyDescent="0.25">
      <c r="A20" s="5">
        <v>5</v>
      </c>
      <c r="B20" s="7">
        <v>10127</v>
      </c>
      <c r="C20" s="8">
        <v>120</v>
      </c>
      <c r="D20" s="2" t="s">
        <v>62</v>
      </c>
      <c r="E20" s="32">
        <v>0</v>
      </c>
      <c r="F20" s="15">
        <v>7</v>
      </c>
      <c r="G20" s="6" t="s">
        <v>19</v>
      </c>
      <c r="H20" s="47">
        <v>44891.583333333336</v>
      </c>
      <c r="I20" s="4"/>
      <c r="J20" s="47">
        <v>45341.583333333336</v>
      </c>
      <c r="K20" s="4"/>
      <c r="L20" s="3" t="s">
        <v>68</v>
      </c>
      <c r="M20" s="19"/>
      <c r="N20" s="19"/>
      <c r="O20" s="19"/>
      <c r="P20" s="40">
        <v>10728077.5</v>
      </c>
    </row>
    <row r="21" spans="1:16" x14ac:dyDescent="0.25">
      <c r="A21" s="5">
        <v>5</v>
      </c>
      <c r="B21" s="7">
        <v>10128</v>
      </c>
      <c r="C21" s="33">
        <v>111</v>
      </c>
      <c r="D21" s="2" t="s">
        <v>63</v>
      </c>
      <c r="E21" s="32">
        <v>0</v>
      </c>
      <c r="F21" s="15">
        <v>5</v>
      </c>
      <c r="G21" s="6" t="s">
        <v>19</v>
      </c>
      <c r="H21" s="47">
        <v>44800.291666666664</v>
      </c>
      <c r="I21" s="4"/>
      <c r="J21" s="47">
        <v>45339.625</v>
      </c>
      <c r="K21" s="4"/>
      <c r="L21" s="3" t="s">
        <v>68</v>
      </c>
      <c r="M21" s="19"/>
      <c r="N21" s="19"/>
      <c r="O21" s="19"/>
      <c r="P21" s="40">
        <v>24108856.940000001</v>
      </c>
    </row>
    <row r="22" spans="1:16" x14ac:dyDescent="0.25">
      <c r="A22" s="5">
        <v>5</v>
      </c>
      <c r="B22" s="7">
        <v>10129</v>
      </c>
      <c r="C22" s="8">
        <v>43</v>
      </c>
      <c r="D22" s="2" t="s">
        <v>101</v>
      </c>
      <c r="E22" s="32">
        <v>0</v>
      </c>
      <c r="F22" s="15">
        <v>17</v>
      </c>
      <c r="G22" s="6" t="s">
        <v>19</v>
      </c>
      <c r="H22" s="47">
        <v>44592.333333333336</v>
      </c>
      <c r="I22" s="4"/>
      <c r="J22" s="47">
        <v>45320.666666666664</v>
      </c>
      <c r="K22" s="4"/>
      <c r="L22" s="3" t="s">
        <v>67</v>
      </c>
      <c r="M22" s="19"/>
      <c r="N22" s="19"/>
      <c r="O22" s="19"/>
      <c r="P22" s="40">
        <v>31900140</v>
      </c>
    </row>
    <row r="23" spans="1:16" x14ac:dyDescent="0.25">
      <c r="A23" s="5">
        <v>5</v>
      </c>
      <c r="B23" s="7">
        <v>10130</v>
      </c>
      <c r="C23" s="8">
        <v>16</v>
      </c>
      <c r="D23" s="2" t="s">
        <v>64</v>
      </c>
      <c r="E23" s="32">
        <v>0</v>
      </c>
      <c r="F23" s="15">
        <v>27</v>
      </c>
      <c r="G23" s="6" t="s">
        <v>19</v>
      </c>
      <c r="H23" s="47">
        <v>44618.333333333336</v>
      </c>
      <c r="I23" s="4"/>
      <c r="J23" s="47">
        <v>45518.333333333336</v>
      </c>
      <c r="K23" s="4"/>
      <c r="L23" s="3" t="s">
        <v>67</v>
      </c>
      <c r="M23" s="19"/>
      <c r="N23" s="19"/>
      <c r="O23" s="19"/>
      <c r="P23" s="40">
        <v>49712959.68</v>
      </c>
    </row>
    <row r="24" spans="1:16" x14ac:dyDescent="0.25">
      <c r="A24" s="5">
        <v>5</v>
      </c>
      <c r="B24" s="7">
        <v>10131</v>
      </c>
      <c r="C24" s="8">
        <v>20</v>
      </c>
      <c r="D24" s="2" t="s">
        <v>65</v>
      </c>
      <c r="E24" s="32">
        <v>0</v>
      </c>
      <c r="F24" s="15">
        <v>11</v>
      </c>
      <c r="G24" s="6" t="s">
        <v>19</v>
      </c>
      <c r="H24" s="47">
        <v>44836.291666666664</v>
      </c>
      <c r="I24" s="4"/>
      <c r="J24" s="47">
        <v>45435.625</v>
      </c>
      <c r="K24" s="4"/>
      <c r="L24" s="3" t="s">
        <v>68</v>
      </c>
      <c r="M24" s="19"/>
      <c r="N24" s="19"/>
      <c r="O24" s="19"/>
      <c r="P24" s="40">
        <v>13200000</v>
      </c>
    </row>
    <row r="25" spans="1:16" x14ac:dyDescent="0.25">
      <c r="A25" s="5">
        <v>5</v>
      </c>
      <c r="B25" s="7">
        <v>10133</v>
      </c>
      <c r="C25" s="8">
        <v>33</v>
      </c>
      <c r="D25" s="2" t="s">
        <v>66</v>
      </c>
      <c r="E25" s="32">
        <v>0</v>
      </c>
      <c r="F25" s="15">
        <v>20</v>
      </c>
      <c r="G25" s="6" t="s">
        <v>19</v>
      </c>
      <c r="H25" s="47">
        <v>44773.291666666664</v>
      </c>
      <c r="I25" s="4"/>
      <c r="J25" s="47">
        <v>45282.625</v>
      </c>
      <c r="K25" s="4"/>
      <c r="L25" s="3" t="s">
        <v>67</v>
      </c>
      <c r="M25" s="19"/>
      <c r="N25" s="19"/>
      <c r="O25" s="19"/>
      <c r="P25" s="40">
        <v>33481620</v>
      </c>
    </row>
    <row r="26" spans="1:16" x14ac:dyDescent="0.25">
      <c r="A26" s="5">
        <v>6</v>
      </c>
      <c r="B26" s="7">
        <v>11897</v>
      </c>
      <c r="C26" s="8">
        <v>61</v>
      </c>
      <c r="D26" s="2" t="s">
        <v>69</v>
      </c>
      <c r="E26" s="32">
        <v>0</v>
      </c>
      <c r="F26" s="34">
        <v>23</v>
      </c>
      <c r="G26" s="6" t="s">
        <v>19</v>
      </c>
      <c r="H26" s="47">
        <v>44965.291666666664</v>
      </c>
      <c r="I26" s="4"/>
      <c r="J26" s="47">
        <v>45694.625</v>
      </c>
      <c r="K26" s="4"/>
      <c r="L26" s="3" t="s">
        <v>68</v>
      </c>
      <c r="M26" s="19"/>
      <c r="N26" s="19"/>
      <c r="O26" s="19"/>
      <c r="P26" s="40">
        <v>39472390.380000003</v>
      </c>
    </row>
    <row r="27" spans="1:16" x14ac:dyDescent="0.25">
      <c r="A27" s="5">
        <v>6</v>
      </c>
      <c r="B27" s="7">
        <v>11898</v>
      </c>
      <c r="C27" s="8">
        <v>62</v>
      </c>
      <c r="D27" s="2" t="s">
        <v>70</v>
      </c>
      <c r="E27" s="32">
        <v>0</v>
      </c>
      <c r="F27" s="34">
        <v>11</v>
      </c>
      <c r="G27" s="6" t="s">
        <v>19</v>
      </c>
      <c r="H27" s="47">
        <v>44971.333333333336</v>
      </c>
      <c r="I27" s="4"/>
      <c r="J27" s="47">
        <v>45600.666666666664</v>
      </c>
      <c r="K27" s="4"/>
      <c r="L27" s="3" t="s">
        <v>68</v>
      </c>
      <c r="M27" s="19"/>
      <c r="N27" s="19"/>
      <c r="O27" s="19"/>
      <c r="P27" s="40">
        <v>23146385.579999998</v>
      </c>
    </row>
    <row r="28" spans="1:16" x14ac:dyDescent="0.25">
      <c r="A28" s="5">
        <v>6</v>
      </c>
      <c r="B28" s="7">
        <v>11899</v>
      </c>
      <c r="C28" s="8">
        <v>582</v>
      </c>
      <c r="D28" s="2" t="s">
        <v>71</v>
      </c>
      <c r="E28" s="32">
        <v>0</v>
      </c>
      <c r="F28" s="34">
        <v>6</v>
      </c>
      <c r="G28" s="6" t="s">
        <v>19</v>
      </c>
      <c r="H28" s="47">
        <v>44866.291666666664</v>
      </c>
      <c r="I28" s="4"/>
      <c r="J28" s="47">
        <v>45315.625</v>
      </c>
      <c r="K28" s="4"/>
      <c r="L28" s="3" t="s">
        <v>68</v>
      </c>
      <c r="M28" s="19"/>
      <c r="N28" s="19"/>
      <c r="O28" s="19"/>
      <c r="P28" s="40">
        <v>10787017.02</v>
      </c>
    </row>
    <row r="29" spans="1:16" x14ac:dyDescent="0.25">
      <c r="A29" s="5">
        <v>6</v>
      </c>
      <c r="B29" s="7">
        <v>11900</v>
      </c>
      <c r="C29" s="8">
        <v>148</v>
      </c>
      <c r="D29" s="2" t="s">
        <v>72</v>
      </c>
      <c r="E29" s="32">
        <v>0</v>
      </c>
      <c r="F29" s="34">
        <v>1</v>
      </c>
      <c r="G29" s="6" t="s">
        <v>19</v>
      </c>
      <c r="H29" s="47">
        <v>44971.333333333336</v>
      </c>
      <c r="I29" s="4"/>
      <c r="J29" s="47">
        <v>45150.666666666664</v>
      </c>
      <c r="K29" s="4"/>
      <c r="L29" s="3" t="s">
        <v>68</v>
      </c>
      <c r="M29" s="19"/>
      <c r="N29" s="19"/>
      <c r="O29" s="19"/>
      <c r="P29" s="40">
        <v>2175820.9900000002</v>
      </c>
    </row>
    <row r="30" spans="1:16" x14ac:dyDescent="0.25">
      <c r="A30" s="5">
        <v>6</v>
      </c>
      <c r="B30" s="7">
        <v>11901</v>
      </c>
      <c r="C30" s="8">
        <v>123</v>
      </c>
      <c r="D30" s="2" t="s">
        <v>73</v>
      </c>
      <c r="E30" s="32">
        <v>0</v>
      </c>
      <c r="F30" s="34">
        <v>8</v>
      </c>
      <c r="G30" s="6" t="s">
        <v>19</v>
      </c>
      <c r="H30" s="47">
        <v>45045.583333333336</v>
      </c>
      <c r="I30" s="4"/>
      <c r="J30" s="47">
        <v>45585.583333333336</v>
      </c>
      <c r="K30" s="4"/>
      <c r="L30" s="3" t="s">
        <v>68</v>
      </c>
      <c r="M30" s="19"/>
      <c r="N30" s="19"/>
      <c r="O30" s="19"/>
      <c r="P30" s="40">
        <v>12705922.630000001</v>
      </c>
    </row>
    <row r="31" spans="1:16" x14ac:dyDescent="0.25">
      <c r="A31" s="5">
        <v>6</v>
      </c>
      <c r="B31" s="7">
        <v>11902</v>
      </c>
      <c r="C31" s="8">
        <v>315</v>
      </c>
      <c r="D31" s="2" t="s">
        <v>74</v>
      </c>
      <c r="E31" s="32">
        <v>0</v>
      </c>
      <c r="F31" s="35">
        <v>3</v>
      </c>
      <c r="G31" s="6" t="s">
        <v>19</v>
      </c>
      <c r="H31" s="47">
        <v>44982.583333333336</v>
      </c>
      <c r="I31" s="4"/>
      <c r="J31" s="47">
        <v>45342.583333333336</v>
      </c>
      <c r="K31" s="4"/>
      <c r="L31" s="3" t="s">
        <v>68</v>
      </c>
      <c r="M31" s="19"/>
      <c r="N31" s="19"/>
      <c r="O31" s="19"/>
      <c r="P31" s="40">
        <v>8294766.4299999997</v>
      </c>
    </row>
    <row r="32" spans="1:16" ht="30" x14ac:dyDescent="0.25">
      <c r="A32" s="5">
        <v>6</v>
      </c>
      <c r="B32" s="7">
        <v>11903</v>
      </c>
      <c r="C32" s="33">
        <v>223</v>
      </c>
      <c r="D32" s="2" t="s">
        <v>75</v>
      </c>
      <c r="E32" s="32">
        <v>0</v>
      </c>
      <c r="F32" s="35">
        <v>1</v>
      </c>
      <c r="G32" s="6" t="s">
        <v>19</v>
      </c>
      <c r="H32" s="47">
        <v>44922.583333333336</v>
      </c>
      <c r="I32" s="4"/>
      <c r="J32" s="47">
        <v>45102.583333333336</v>
      </c>
      <c r="K32" s="4"/>
      <c r="L32" s="3" t="s">
        <v>68</v>
      </c>
      <c r="M32" s="19"/>
      <c r="N32" s="19"/>
      <c r="O32" s="19"/>
      <c r="P32" s="40">
        <v>3025674.51</v>
      </c>
    </row>
    <row r="33" spans="1:16" x14ac:dyDescent="0.25">
      <c r="A33" s="5">
        <v>6</v>
      </c>
      <c r="B33" s="7">
        <v>11904</v>
      </c>
      <c r="C33" s="33">
        <v>236</v>
      </c>
      <c r="D33" s="2" t="s">
        <v>76</v>
      </c>
      <c r="E33" s="32">
        <v>0</v>
      </c>
      <c r="F33" s="35">
        <v>1</v>
      </c>
      <c r="G33" s="6" t="s">
        <v>19</v>
      </c>
      <c r="H33" s="47">
        <v>44910.291666666664</v>
      </c>
      <c r="I33" s="4"/>
      <c r="J33" s="47">
        <v>45632.625</v>
      </c>
      <c r="K33" s="4"/>
      <c r="L33" s="3" t="s">
        <v>68</v>
      </c>
      <c r="M33" s="19"/>
      <c r="N33" s="19"/>
      <c r="O33" s="19"/>
      <c r="P33" s="40">
        <v>2454533.77</v>
      </c>
    </row>
    <row r="34" spans="1:16" ht="30" x14ac:dyDescent="0.25">
      <c r="A34" s="5">
        <v>6</v>
      </c>
      <c r="B34" s="7">
        <v>11905</v>
      </c>
      <c r="C34" s="33">
        <v>515</v>
      </c>
      <c r="D34" s="2" t="s">
        <v>77</v>
      </c>
      <c r="E34" s="32">
        <v>0</v>
      </c>
      <c r="F34" s="35">
        <v>4</v>
      </c>
      <c r="G34" s="6" t="s">
        <v>19</v>
      </c>
      <c r="H34" s="47">
        <v>44958.291666666664</v>
      </c>
      <c r="I34" s="4"/>
      <c r="J34" s="47">
        <v>45407.625</v>
      </c>
      <c r="K34" s="4"/>
      <c r="L34" s="3" t="s">
        <v>68</v>
      </c>
      <c r="M34" s="19"/>
      <c r="N34" s="19"/>
      <c r="O34" s="19"/>
      <c r="P34" s="40">
        <v>3998475.17</v>
      </c>
    </row>
    <row r="35" spans="1:16" x14ac:dyDescent="0.25">
      <c r="A35" s="5">
        <v>6</v>
      </c>
      <c r="B35" s="7">
        <v>11906</v>
      </c>
      <c r="C35" s="33">
        <v>40</v>
      </c>
      <c r="D35" s="2" t="s">
        <v>78</v>
      </c>
      <c r="E35" s="32">
        <v>0</v>
      </c>
      <c r="F35" s="35">
        <v>6</v>
      </c>
      <c r="G35" s="6" t="s">
        <v>19</v>
      </c>
      <c r="H35" s="47">
        <v>44992.291666666664</v>
      </c>
      <c r="I35" s="4"/>
      <c r="J35" s="47">
        <v>45442.625</v>
      </c>
      <c r="K35" s="4"/>
      <c r="L35" s="3" t="s">
        <v>68</v>
      </c>
      <c r="M35" s="19"/>
      <c r="N35" s="19"/>
      <c r="O35" s="19"/>
      <c r="P35" s="40">
        <v>13392907.99</v>
      </c>
    </row>
    <row r="36" spans="1:16" x14ac:dyDescent="0.25">
      <c r="A36" s="5">
        <v>6</v>
      </c>
      <c r="B36" s="7">
        <v>11907</v>
      </c>
      <c r="C36" s="33">
        <v>326</v>
      </c>
      <c r="D36" s="2" t="s">
        <v>79</v>
      </c>
      <c r="E36" s="32">
        <v>0</v>
      </c>
      <c r="F36" s="35">
        <v>5</v>
      </c>
      <c r="G36" s="6" t="s">
        <v>19</v>
      </c>
      <c r="H36" s="47">
        <v>44902.291666666664</v>
      </c>
      <c r="I36" s="4"/>
      <c r="J36" s="47">
        <v>45352.625</v>
      </c>
      <c r="K36" s="4"/>
      <c r="L36" s="3" t="s">
        <v>68</v>
      </c>
      <c r="M36" s="19"/>
      <c r="N36" s="19"/>
      <c r="O36" s="19"/>
      <c r="P36" s="40">
        <v>9117434.4700000007</v>
      </c>
    </row>
    <row r="37" spans="1:16" ht="30" x14ac:dyDescent="0.25">
      <c r="A37" s="5">
        <v>6</v>
      </c>
      <c r="B37" s="7">
        <v>11908</v>
      </c>
      <c r="C37" s="33">
        <v>547</v>
      </c>
      <c r="D37" s="2" t="s">
        <v>80</v>
      </c>
      <c r="E37" s="32">
        <v>0</v>
      </c>
      <c r="F37" s="35">
        <v>4</v>
      </c>
      <c r="G37" s="6" t="s">
        <v>19</v>
      </c>
      <c r="H37" s="47">
        <v>44842.291666666664</v>
      </c>
      <c r="I37" s="4"/>
      <c r="J37" s="47">
        <v>45202.625</v>
      </c>
      <c r="K37" s="4"/>
      <c r="L37" s="3" t="s">
        <v>68</v>
      </c>
      <c r="M37" s="19"/>
      <c r="N37" s="19"/>
      <c r="O37" s="19"/>
      <c r="P37" s="40">
        <v>7336170.8200000003</v>
      </c>
    </row>
    <row r="38" spans="1:16" x14ac:dyDescent="0.25">
      <c r="A38" s="5">
        <v>6</v>
      </c>
      <c r="B38" s="7">
        <v>11909</v>
      </c>
      <c r="C38" s="33">
        <v>178</v>
      </c>
      <c r="D38" s="2" t="s">
        <v>81</v>
      </c>
      <c r="E38" s="32">
        <v>0</v>
      </c>
      <c r="F38" s="34">
        <v>36</v>
      </c>
      <c r="G38" s="6" t="s">
        <v>19</v>
      </c>
      <c r="H38" s="47">
        <v>44987.291666666664</v>
      </c>
      <c r="I38" s="4"/>
      <c r="J38" s="47">
        <v>46081.625</v>
      </c>
      <c r="K38" s="4"/>
      <c r="L38" s="3" t="s">
        <v>68</v>
      </c>
      <c r="M38" s="19"/>
      <c r="N38" s="19"/>
      <c r="O38" s="19"/>
      <c r="P38" s="40">
        <v>10144851.029999999</v>
      </c>
    </row>
    <row r="39" spans="1:16" x14ac:dyDescent="0.25">
      <c r="A39" s="5">
        <v>6</v>
      </c>
      <c r="B39" s="7">
        <v>11910</v>
      </c>
      <c r="C39" s="33">
        <v>341</v>
      </c>
      <c r="D39" s="2" t="s">
        <v>82</v>
      </c>
      <c r="E39" s="32">
        <v>0</v>
      </c>
      <c r="F39" s="35">
        <v>4</v>
      </c>
      <c r="G39" s="6" t="s">
        <v>19</v>
      </c>
      <c r="H39" s="47">
        <v>44986.291666666664</v>
      </c>
      <c r="I39" s="4"/>
      <c r="J39" s="47">
        <v>45345.625</v>
      </c>
      <c r="K39" s="4"/>
      <c r="L39" s="3" t="s">
        <v>68</v>
      </c>
      <c r="M39" s="19"/>
      <c r="N39" s="19"/>
      <c r="O39" s="19"/>
      <c r="P39" s="40">
        <v>10701786.779999999</v>
      </c>
    </row>
    <row r="40" spans="1:16" x14ac:dyDescent="0.25">
      <c r="A40" s="5">
        <v>6</v>
      </c>
      <c r="B40" s="7">
        <v>12295</v>
      </c>
      <c r="C40" s="33">
        <v>367</v>
      </c>
      <c r="D40" s="2" t="s">
        <v>83</v>
      </c>
      <c r="E40" s="32">
        <v>0</v>
      </c>
      <c r="F40" s="34">
        <v>13</v>
      </c>
      <c r="G40" s="6" t="s">
        <v>19</v>
      </c>
      <c r="H40" s="47">
        <v>44966.291666666664</v>
      </c>
      <c r="I40" s="4"/>
      <c r="J40" s="47">
        <v>45596.625</v>
      </c>
      <c r="K40" s="4"/>
      <c r="L40" s="3" t="s">
        <v>68</v>
      </c>
      <c r="M40" s="19"/>
      <c r="N40" s="19"/>
      <c r="O40" s="19"/>
      <c r="P40" s="40">
        <v>8616094.3300000001</v>
      </c>
    </row>
    <row r="41" spans="1:16" x14ac:dyDescent="0.25">
      <c r="A41" s="5">
        <v>6</v>
      </c>
      <c r="B41" s="7">
        <v>11912</v>
      </c>
      <c r="C41" s="33">
        <v>84</v>
      </c>
      <c r="D41" s="2" t="s">
        <v>84</v>
      </c>
      <c r="E41" s="32">
        <v>0</v>
      </c>
      <c r="F41" s="35">
        <v>5</v>
      </c>
      <c r="G41" s="6" t="s">
        <v>19</v>
      </c>
      <c r="H41" s="47">
        <v>45011.333333333336</v>
      </c>
      <c r="I41" s="4"/>
      <c r="J41" s="47">
        <v>45461.333333333336</v>
      </c>
      <c r="K41" s="4"/>
      <c r="L41" s="3" t="s">
        <v>68</v>
      </c>
      <c r="M41" s="19"/>
      <c r="N41" s="19"/>
      <c r="O41" s="19"/>
      <c r="P41" s="40">
        <v>10396623.210000001</v>
      </c>
    </row>
    <row r="42" spans="1:16" x14ac:dyDescent="0.25">
      <c r="A42" s="5">
        <v>6</v>
      </c>
      <c r="B42" s="7">
        <v>11913</v>
      </c>
      <c r="C42" s="33">
        <v>192</v>
      </c>
      <c r="D42" s="2" t="s">
        <v>85</v>
      </c>
      <c r="E42" s="32">
        <v>0</v>
      </c>
      <c r="F42" s="35">
        <v>4</v>
      </c>
      <c r="G42" s="6" t="s">
        <v>19</v>
      </c>
      <c r="H42" s="47">
        <v>44944.291666666664</v>
      </c>
      <c r="I42" s="4"/>
      <c r="J42" s="47">
        <v>45393.625</v>
      </c>
      <c r="K42" s="4"/>
      <c r="L42" s="3" t="s">
        <v>68</v>
      </c>
      <c r="M42" s="19"/>
      <c r="N42" s="19"/>
      <c r="O42" s="19"/>
      <c r="P42" s="40">
        <v>5858846.1900000004</v>
      </c>
    </row>
    <row r="43" spans="1:16" ht="30" x14ac:dyDescent="0.25">
      <c r="A43" s="5">
        <v>6</v>
      </c>
      <c r="B43" s="7">
        <v>11914</v>
      </c>
      <c r="C43" s="33">
        <v>174</v>
      </c>
      <c r="D43" s="2" t="s">
        <v>86</v>
      </c>
      <c r="E43" s="32">
        <v>0</v>
      </c>
      <c r="F43" s="35">
        <v>1</v>
      </c>
      <c r="G43" s="6" t="s">
        <v>19</v>
      </c>
      <c r="H43" s="47">
        <v>44927.583333333336</v>
      </c>
      <c r="I43" s="4"/>
      <c r="J43" s="47">
        <v>45107.583333333336</v>
      </c>
      <c r="K43" s="4"/>
      <c r="L43" s="3" t="s">
        <v>68</v>
      </c>
      <c r="M43" s="19"/>
      <c r="N43" s="19"/>
      <c r="O43" s="19"/>
      <c r="P43" s="40">
        <v>1932620.81</v>
      </c>
    </row>
    <row r="44" spans="1:16" x14ac:dyDescent="0.25">
      <c r="A44" s="5">
        <v>6</v>
      </c>
      <c r="B44" s="7">
        <v>11915</v>
      </c>
      <c r="C44" s="33">
        <v>256</v>
      </c>
      <c r="D44" s="2" t="s">
        <v>87</v>
      </c>
      <c r="E44" s="32">
        <v>0</v>
      </c>
      <c r="F44" s="35">
        <v>1</v>
      </c>
      <c r="G44" s="6" t="s">
        <v>19</v>
      </c>
      <c r="H44" s="47">
        <v>44911.291666666664</v>
      </c>
      <c r="I44" s="4"/>
      <c r="J44" s="47">
        <v>45090.625</v>
      </c>
      <c r="K44" s="4"/>
      <c r="L44" s="3" t="s">
        <v>68</v>
      </c>
      <c r="M44" s="19"/>
      <c r="N44" s="19"/>
      <c r="O44" s="19"/>
      <c r="P44" s="40">
        <v>3862547.59</v>
      </c>
    </row>
    <row r="45" spans="1:16" x14ac:dyDescent="0.25">
      <c r="A45" s="5">
        <v>6</v>
      </c>
      <c r="B45" s="7">
        <v>10841</v>
      </c>
      <c r="C45" s="33">
        <v>169</v>
      </c>
      <c r="D45" s="2" t="s">
        <v>88</v>
      </c>
      <c r="E45" s="32">
        <v>0</v>
      </c>
      <c r="F45" s="35">
        <v>4</v>
      </c>
      <c r="G45" s="6" t="s">
        <v>19</v>
      </c>
      <c r="H45" s="47">
        <v>44765.291666666664</v>
      </c>
      <c r="I45" s="4"/>
      <c r="J45" s="47">
        <v>45305.625</v>
      </c>
      <c r="K45" s="4"/>
      <c r="L45" s="3" t="s">
        <v>67</v>
      </c>
      <c r="M45" s="19"/>
      <c r="N45" s="19"/>
      <c r="O45" s="19"/>
      <c r="P45" s="40">
        <v>9601480.9399999995</v>
      </c>
    </row>
    <row r="46" spans="1:16" x14ac:dyDescent="0.25">
      <c r="A46" s="5">
        <v>6</v>
      </c>
      <c r="B46" s="7">
        <v>11916</v>
      </c>
      <c r="C46" s="33">
        <v>168</v>
      </c>
      <c r="D46" s="2" t="s">
        <v>89</v>
      </c>
      <c r="E46" s="32">
        <v>0</v>
      </c>
      <c r="F46" s="35">
        <v>4</v>
      </c>
      <c r="G46" s="6" t="s">
        <v>19</v>
      </c>
      <c r="H46" s="47">
        <v>44902.291666666664</v>
      </c>
      <c r="I46" s="4"/>
      <c r="J46" s="47">
        <v>45262.625</v>
      </c>
      <c r="K46" s="4"/>
      <c r="L46" s="3" t="s">
        <v>68</v>
      </c>
      <c r="M46" s="19"/>
      <c r="N46" s="19"/>
      <c r="O46" s="19"/>
      <c r="P46" s="40">
        <v>5710183.0300000003</v>
      </c>
    </row>
    <row r="47" spans="1:16" x14ac:dyDescent="0.25">
      <c r="A47" s="5">
        <v>6</v>
      </c>
      <c r="B47" s="7">
        <v>11917</v>
      </c>
      <c r="C47" s="33">
        <v>102</v>
      </c>
      <c r="D47" s="2" t="s">
        <v>90</v>
      </c>
      <c r="E47" s="32">
        <v>0</v>
      </c>
      <c r="F47" s="34">
        <v>10</v>
      </c>
      <c r="G47" s="6" t="s">
        <v>19</v>
      </c>
      <c r="H47" s="47">
        <v>44927.583333333336</v>
      </c>
      <c r="I47" s="4"/>
      <c r="J47" s="47">
        <v>45466.583333333336</v>
      </c>
      <c r="K47" s="4"/>
      <c r="L47" s="3" t="s">
        <v>68</v>
      </c>
      <c r="M47" s="19"/>
      <c r="N47" s="19"/>
      <c r="O47" s="19"/>
      <c r="P47" s="40">
        <v>16309840.43</v>
      </c>
    </row>
    <row r="48" spans="1:16" x14ac:dyDescent="0.25">
      <c r="A48" s="5">
        <v>6</v>
      </c>
      <c r="B48" s="7">
        <v>11918</v>
      </c>
      <c r="C48" s="33">
        <v>182</v>
      </c>
      <c r="D48" s="2" t="s">
        <v>91</v>
      </c>
      <c r="E48" s="32">
        <v>0</v>
      </c>
      <c r="F48" s="34">
        <v>2</v>
      </c>
      <c r="G48" s="6" t="s">
        <v>19</v>
      </c>
      <c r="H48" s="47">
        <v>44542.291666666664</v>
      </c>
      <c r="I48" s="4"/>
      <c r="J48" s="47">
        <v>44722.625</v>
      </c>
      <c r="K48" s="4"/>
      <c r="L48" s="3" t="s">
        <v>68</v>
      </c>
      <c r="M48" s="19"/>
      <c r="N48" s="19"/>
      <c r="O48" s="19"/>
      <c r="P48" s="40">
        <v>5989630.5800000001</v>
      </c>
    </row>
    <row r="49" spans="1:16" x14ac:dyDescent="0.25">
      <c r="A49" s="5">
        <v>6</v>
      </c>
      <c r="B49" s="7">
        <v>11919</v>
      </c>
      <c r="C49" s="33">
        <v>93</v>
      </c>
      <c r="D49" s="2" t="s">
        <v>92</v>
      </c>
      <c r="E49" s="32">
        <v>0</v>
      </c>
      <c r="F49" s="35">
        <v>2</v>
      </c>
      <c r="G49" s="6" t="s">
        <v>19</v>
      </c>
      <c r="H49" s="47">
        <v>44943.291666666664</v>
      </c>
      <c r="I49" s="4"/>
      <c r="J49" s="47">
        <v>45483.625</v>
      </c>
      <c r="K49" s="4"/>
      <c r="L49" s="3" t="s">
        <v>68</v>
      </c>
      <c r="M49" s="19"/>
      <c r="N49" s="19"/>
      <c r="O49" s="19"/>
      <c r="P49" s="40">
        <v>13961599.6</v>
      </c>
    </row>
    <row r="50" spans="1:16" x14ac:dyDescent="0.25">
      <c r="A50" s="5">
        <v>6</v>
      </c>
      <c r="B50" s="7">
        <v>11920</v>
      </c>
      <c r="C50" s="33">
        <v>267</v>
      </c>
      <c r="D50" s="2" t="s">
        <v>93</v>
      </c>
      <c r="E50" s="32">
        <v>0</v>
      </c>
      <c r="F50" s="35">
        <v>6</v>
      </c>
      <c r="G50" s="6" t="s">
        <v>19</v>
      </c>
      <c r="H50" s="47">
        <v>45048.583333333336</v>
      </c>
      <c r="I50" s="4"/>
      <c r="J50" s="47">
        <v>45408.583333333336</v>
      </c>
      <c r="K50" s="4"/>
      <c r="L50" s="3" t="s">
        <v>68</v>
      </c>
      <c r="M50" s="19"/>
      <c r="N50" s="19"/>
      <c r="O50" s="19"/>
      <c r="P50" s="40">
        <v>15781069.9</v>
      </c>
    </row>
    <row r="51" spans="1:16" x14ac:dyDescent="0.25">
      <c r="A51" s="5">
        <v>6</v>
      </c>
      <c r="B51" s="7">
        <v>11921</v>
      </c>
      <c r="C51" s="33">
        <v>362</v>
      </c>
      <c r="D51" s="2" t="s">
        <v>94</v>
      </c>
      <c r="E51" s="32">
        <v>0</v>
      </c>
      <c r="F51" s="35">
        <v>3</v>
      </c>
      <c r="G51" s="6" t="s">
        <v>19</v>
      </c>
      <c r="H51" s="47">
        <v>44905.583333333336</v>
      </c>
      <c r="I51" s="4"/>
      <c r="J51" s="47">
        <v>45084.583333333336</v>
      </c>
      <c r="K51" s="4"/>
      <c r="L51" s="3" t="s">
        <v>68</v>
      </c>
      <c r="M51" s="19"/>
      <c r="N51" s="19"/>
      <c r="O51" s="19"/>
      <c r="P51" s="40">
        <v>4107951.98</v>
      </c>
    </row>
    <row r="52" spans="1:16" ht="30" x14ac:dyDescent="0.25">
      <c r="A52" s="5">
        <v>6</v>
      </c>
      <c r="B52" s="7">
        <v>11922</v>
      </c>
      <c r="C52" s="33">
        <v>347</v>
      </c>
      <c r="D52" s="2" t="s">
        <v>95</v>
      </c>
      <c r="E52" s="32">
        <v>0</v>
      </c>
      <c r="F52" s="35">
        <v>2</v>
      </c>
      <c r="G52" s="6" t="s">
        <v>19</v>
      </c>
      <c r="H52" s="47">
        <v>44902.291666666664</v>
      </c>
      <c r="I52" s="4"/>
      <c r="J52" s="47">
        <v>45082.625</v>
      </c>
      <c r="K52" s="4"/>
      <c r="L52" s="3" t="s">
        <v>68</v>
      </c>
      <c r="M52" s="19"/>
      <c r="N52" s="19"/>
      <c r="O52" s="19"/>
      <c r="P52" s="40">
        <v>1640437.73</v>
      </c>
    </row>
    <row r="53" spans="1:16" x14ac:dyDescent="0.25">
      <c r="A53" s="5">
        <v>6</v>
      </c>
      <c r="B53" s="7">
        <v>10842</v>
      </c>
      <c r="C53" s="33">
        <v>198</v>
      </c>
      <c r="D53" s="2" t="s">
        <v>96</v>
      </c>
      <c r="E53" s="32">
        <v>0</v>
      </c>
      <c r="F53" s="35">
        <v>1</v>
      </c>
      <c r="G53" s="6" t="s">
        <v>19</v>
      </c>
      <c r="H53" s="47">
        <v>44737.291666666664</v>
      </c>
      <c r="I53" s="4"/>
      <c r="J53" s="47">
        <v>45007.625</v>
      </c>
      <c r="K53" s="4"/>
      <c r="L53" s="3" t="s">
        <v>67</v>
      </c>
      <c r="M53" s="19"/>
      <c r="N53" s="19"/>
      <c r="O53" s="19"/>
      <c r="P53" s="40">
        <v>1505979.65</v>
      </c>
    </row>
    <row r="54" spans="1:16" x14ac:dyDescent="0.25">
      <c r="A54" s="5">
        <v>6</v>
      </c>
      <c r="B54" s="7">
        <v>11923</v>
      </c>
      <c r="C54" s="33">
        <v>129</v>
      </c>
      <c r="D54" s="2" t="s">
        <v>97</v>
      </c>
      <c r="E54" s="32">
        <v>0</v>
      </c>
      <c r="F54" s="35">
        <v>1</v>
      </c>
      <c r="G54" s="6" t="s">
        <v>19</v>
      </c>
      <c r="H54" s="47">
        <v>44915.291666666664</v>
      </c>
      <c r="I54" s="4"/>
      <c r="J54" s="47">
        <v>45095.625</v>
      </c>
      <c r="K54" s="4"/>
      <c r="L54" s="3" t="s">
        <v>68</v>
      </c>
      <c r="M54" s="19"/>
      <c r="N54" s="19"/>
      <c r="O54" s="19"/>
      <c r="P54" s="40">
        <v>5345505.2699999996</v>
      </c>
    </row>
    <row r="55" spans="1:16" x14ac:dyDescent="0.25">
      <c r="A55" s="5">
        <v>6</v>
      </c>
      <c r="B55" s="7">
        <v>11924</v>
      </c>
      <c r="C55" s="33">
        <v>287</v>
      </c>
      <c r="D55" s="2" t="s">
        <v>98</v>
      </c>
      <c r="E55" s="32">
        <v>0</v>
      </c>
      <c r="F55" s="35">
        <v>2</v>
      </c>
      <c r="G55" s="6" t="s">
        <v>19</v>
      </c>
      <c r="H55" s="47">
        <v>44927.291666666664</v>
      </c>
      <c r="I55" s="4"/>
      <c r="J55" s="47">
        <v>45106.625</v>
      </c>
      <c r="K55" s="4"/>
      <c r="L55" s="3" t="s">
        <v>68</v>
      </c>
      <c r="M55" s="19"/>
      <c r="N55" s="19"/>
      <c r="O55" s="19"/>
      <c r="P55" s="40">
        <v>2789087.03</v>
      </c>
    </row>
    <row r="56" spans="1:16" ht="30" x14ac:dyDescent="0.25">
      <c r="A56" s="5">
        <v>6</v>
      </c>
      <c r="B56" s="7">
        <v>11925</v>
      </c>
      <c r="C56" s="33">
        <v>235</v>
      </c>
      <c r="D56" s="2" t="s">
        <v>99</v>
      </c>
      <c r="E56" s="32">
        <v>0</v>
      </c>
      <c r="F56" s="35">
        <v>1</v>
      </c>
      <c r="G56" s="6" t="s">
        <v>19</v>
      </c>
      <c r="H56" s="47">
        <v>44901.291666666664</v>
      </c>
      <c r="I56" s="4"/>
      <c r="J56" s="47">
        <v>45081.625</v>
      </c>
      <c r="K56" s="4"/>
      <c r="L56" s="3" t="s">
        <v>68</v>
      </c>
      <c r="M56" s="19"/>
      <c r="N56" s="19"/>
      <c r="O56" s="19"/>
      <c r="P56" s="40">
        <v>2419510.98</v>
      </c>
    </row>
    <row r="57" spans="1:16" x14ac:dyDescent="0.25">
      <c r="A57" s="5">
        <v>6</v>
      </c>
      <c r="B57" s="7">
        <v>11926</v>
      </c>
      <c r="C57" s="33">
        <v>136</v>
      </c>
      <c r="D57" s="2" t="s">
        <v>100</v>
      </c>
      <c r="E57" s="32">
        <v>0</v>
      </c>
      <c r="F57" s="35">
        <v>1</v>
      </c>
      <c r="G57" s="6" t="s">
        <v>19</v>
      </c>
      <c r="H57" s="47">
        <v>44944.291666666664</v>
      </c>
      <c r="I57" s="4"/>
      <c r="J57" s="47">
        <v>45574.625</v>
      </c>
      <c r="K57" s="4"/>
      <c r="L57" s="3" t="s">
        <v>68</v>
      </c>
      <c r="M57" s="19"/>
      <c r="N57" s="19"/>
      <c r="O57" s="19"/>
      <c r="P57" s="40">
        <v>17301989.329999998</v>
      </c>
    </row>
    <row r="58" spans="1:16" ht="30" x14ac:dyDescent="0.25">
      <c r="A58" s="22"/>
      <c r="B58" s="22"/>
      <c r="C58" s="22"/>
      <c r="D58" s="23" t="s">
        <v>102</v>
      </c>
      <c r="E58" s="24">
        <f>SUM(E3:E57)</f>
        <v>43</v>
      </c>
      <c r="F58" s="24">
        <f>SUM(F3:F57)</f>
        <v>472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C655-E621-49E4-BF0A-788F470F04DA}">
  <dimension ref="A1:G21"/>
  <sheetViews>
    <sheetView workbookViewId="0">
      <selection activeCell="G8" sqref="G8"/>
    </sheetView>
  </sheetViews>
  <sheetFormatPr defaultRowHeight="15" x14ac:dyDescent="0.25"/>
  <cols>
    <col min="2" max="2" width="12" customWidth="1"/>
    <col min="4" max="4" width="26.42578125" customWidth="1"/>
    <col min="5" max="5" width="13.42578125" customWidth="1"/>
    <col min="6" max="6" width="16.28515625" customWidth="1"/>
    <col min="7" max="7" width="16.140625" customWidth="1"/>
    <col min="8" max="8" width="13.42578125" customWidth="1"/>
    <col min="9" max="9" width="12.42578125" customWidth="1"/>
    <col min="10" max="10" width="16.28515625" customWidth="1"/>
    <col min="11" max="11" width="15.140625" customWidth="1"/>
  </cols>
  <sheetData>
    <row r="1" spans="1:7" x14ac:dyDescent="0.25">
      <c r="A1" s="51" t="s">
        <v>59</v>
      </c>
      <c r="B1" s="52"/>
      <c r="C1" s="52"/>
      <c r="D1" s="52"/>
      <c r="E1" s="52"/>
      <c r="F1" s="52"/>
      <c r="G1" s="52"/>
    </row>
    <row r="2" spans="1:7" ht="30" x14ac:dyDescent="0.25">
      <c r="A2" s="12" t="s">
        <v>26</v>
      </c>
      <c r="B2" s="12" t="s">
        <v>13</v>
      </c>
      <c r="C2" s="12" t="s">
        <v>14</v>
      </c>
      <c r="D2" s="12" t="s">
        <v>15</v>
      </c>
      <c r="E2" s="12" t="s">
        <v>18</v>
      </c>
      <c r="F2" s="12" t="s">
        <v>35</v>
      </c>
      <c r="G2" s="12" t="s">
        <v>37</v>
      </c>
    </row>
    <row r="3" spans="1:7" x14ac:dyDescent="0.25">
      <c r="A3" s="27">
        <v>1</v>
      </c>
      <c r="B3" s="28">
        <v>7366</v>
      </c>
      <c r="C3" s="29">
        <v>505</v>
      </c>
      <c r="D3" s="30" t="s">
        <v>27</v>
      </c>
      <c r="E3" s="4">
        <v>42152</v>
      </c>
      <c r="F3" s="14">
        <v>42537</v>
      </c>
      <c r="G3" s="27">
        <v>13</v>
      </c>
    </row>
    <row r="4" spans="1:7" x14ac:dyDescent="0.25">
      <c r="A4" s="27">
        <v>1</v>
      </c>
      <c r="B4" s="28">
        <v>7365</v>
      </c>
      <c r="C4" s="31" t="s">
        <v>32</v>
      </c>
      <c r="D4" s="30" t="s">
        <v>28</v>
      </c>
      <c r="E4" s="10">
        <v>42152</v>
      </c>
      <c r="F4" s="14">
        <v>42621</v>
      </c>
      <c r="G4" s="27">
        <v>13</v>
      </c>
    </row>
    <row r="5" spans="1:7" x14ac:dyDescent="0.25">
      <c r="A5" s="27">
        <v>1</v>
      </c>
      <c r="B5" s="28">
        <v>304</v>
      </c>
      <c r="C5" s="29" t="s">
        <v>31</v>
      </c>
      <c r="D5" s="30" t="s">
        <v>29</v>
      </c>
      <c r="E5" s="4">
        <v>42241</v>
      </c>
      <c r="F5" s="14">
        <v>42846</v>
      </c>
      <c r="G5" s="27">
        <v>9</v>
      </c>
    </row>
    <row r="6" spans="1:7" x14ac:dyDescent="0.25">
      <c r="A6" s="27">
        <v>1</v>
      </c>
      <c r="B6" s="28">
        <v>7363</v>
      </c>
      <c r="C6" s="31" t="s">
        <v>33</v>
      </c>
      <c r="D6" s="30" t="s">
        <v>30</v>
      </c>
      <c r="E6" s="4">
        <v>42249</v>
      </c>
      <c r="F6" s="14">
        <v>42916</v>
      </c>
      <c r="G6" s="27">
        <v>14</v>
      </c>
    </row>
    <row r="7" spans="1:7" x14ac:dyDescent="0.25">
      <c r="A7" s="27">
        <v>1</v>
      </c>
      <c r="B7" s="28">
        <v>6724</v>
      </c>
      <c r="C7" s="31" t="s">
        <v>34</v>
      </c>
      <c r="D7" s="30" t="s">
        <v>36</v>
      </c>
      <c r="E7" s="4">
        <v>42453</v>
      </c>
      <c r="F7" s="14">
        <v>43250</v>
      </c>
      <c r="G7" s="27">
        <v>16</v>
      </c>
    </row>
    <row r="8" spans="1:7" x14ac:dyDescent="0.25">
      <c r="A8" s="5">
        <v>2</v>
      </c>
      <c r="B8" s="3">
        <v>9053</v>
      </c>
      <c r="C8" s="8">
        <v>127</v>
      </c>
      <c r="D8" s="1" t="s">
        <v>20</v>
      </c>
      <c r="E8" s="4">
        <v>43186</v>
      </c>
      <c r="F8" s="14">
        <v>43516</v>
      </c>
      <c r="G8" s="26">
        <v>2</v>
      </c>
    </row>
    <row r="9" spans="1:7" x14ac:dyDescent="0.25">
      <c r="A9" s="5">
        <v>2</v>
      </c>
      <c r="B9" s="3">
        <v>9053</v>
      </c>
      <c r="C9" s="8">
        <v>124</v>
      </c>
      <c r="D9" s="1" t="s">
        <v>2</v>
      </c>
      <c r="E9" s="4">
        <v>43186</v>
      </c>
      <c r="F9" s="14">
        <v>43503</v>
      </c>
      <c r="G9" s="26">
        <v>1</v>
      </c>
    </row>
    <row r="10" spans="1:7" x14ac:dyDescent="0.25">
      <c r="A10" s="5">
        <v>2</v>
      </c>
      <c r="B10" s="3">
        <v>9052</v>
      </c>
      <c r="C10" s="8">
        <v>45</v>
      </c>
      <c r="D10" s="1" t="s">
        <v>3</v>
      </c>
      <c r="E10" s="4">
        <v>43271</v>
      </c>
      <c r="F10" s="14">
        <v>43769</v>
      </c>
      <c r="G10" s="26">
        <v>7</v>
      </c>
    </row>
    <row r="11" spans="1:7" x14ac:dyDescent="0.25">
      <c r="A11" s="5">
        <v>2</v>
      </c>
      <c r="B11" s="3">
        <v>8763</v>
      </c>
      <c r="C11" s="8">
        <v>38</v>
      </c>
      <c r="D11" s="1" t="s">
        <v>4</v>
      </c>
      <c r="E11" s="4">
        <v>43132</v>
      </c>
      <c r="F11" s="14">
        <v>43769</v>
      </c>
      <c r="G11" s="26">
        <v>13</v>
      </c>
    </row>
    <row r="12" spans="1:7" x14ac:dyDescent="0.25">
      <c r="A12" s="5">
        <v>2</v>
      </c>
      <c r="B12" s="3">
        <v>9055</v>
      </c>
      <c r="C12" s="8">
        <v>96</v>
      </c>
      <c r="D12" s="1" t="s">
        <v>5</v>
      </c>
      <c r="E12" s="4">
        <v>43178</v>
      </c>
      <c r="F12" s="14">
        <v>43738</v>
      </c>
      <c r="G12" s="26">
        <v>8</v>
      </c>
    </row>
    <row r="13" spans="1:7" x14ac:dyDescent="0.25">
      <c r="A13" s="5">
        <v>2</v>
      </c>
      <c r="B13" s="3">
        <v>7361</v>
      </c>
      <c r="C13" s="8">
        <v>70</v>
      </c>
      <c r="D13" s="1" t="s">
        <v>21</v>
      </c>
      <c r="E13" s="4">
        <v>43105</v>
      </c>
      <c r="F13" s="14">
        <v>43738</v>
      </c>
      <c r="G13" s="26">
        <v>15</v>
      </c>
    </row>
    <row r="14" spans="1:7" x14ac:dyDescent="0.25">
      <c r="A14" s="5">
        <v>3</v>
      </c>
      <c r="B14" s="3">
        <v>9378</v>
      </c>
      <c r="C14" s="8">
        <v>271</v>
      </c>
      <c r="D14" s="2" t="s">
        <v>6</v>
      </c>
      <c r="E14" s="4">
        <v>43370</v>
      </c>
      <c r="F14" s="14">
        <v>43738</v>
      </c>
      <c r="G14" s="26">
        <v>7</v>
      </c>
    </row>
    <row r="15" spans="1:7" x14ac:dyDescent="0.25">
      <c r="A15" s="5">
        <v>3</v>
      </c>
      <c r="B15" s="7">
        <v>9267</v>
      </c>
      <c r="C15" s="8">
        <v>141</v>
      </c>
      <c r="D15" s="2" t="s">
        <v>7</v>
      </c>
      <c r="E15" s="4">
        <v>43514</v>
      </c>
      <c r="F15" s="14">
        <v>44196</v>
      </c>
      <c r="G15" s="26">
        <v>5</v>
      </c>
    </row>
    <row r="16" spans="1:7" x14ac:dyDescent="0.25">
      <c r="A16" s="5">
        <v>3</v>
      </c>
      <c r="B16" s="7">
        <v>9266</v>
      </c>
      <c r="C16" s="8">
        <v>34</v>
      </c>
      <c r="D16" s="2" t="s">
        <v>23</v>
      </c>
      <c r="E16" s="4">
        <v>43468</v>
      </c>
      <c r="F16" s="14">
        <v>44196</v>
      </c>
      <c r="G16" s="26">
        <v>10</v>
      </c>
    </row>
    <row r="17" spans="1:7" ht="30" x14ac:dyDescent="0.25">
      <c r="A17" s="11">
        <v>3</v>
      </c>
      <c r="B17" s="21" t="s">
        <v>43</v>
      </c>
      <c r="C17" s="9" t="s">
        <v>0</v>
      </c>
      <c r="D17" s="2" t="s">
        <v>9</v>
      </c>
      <c r="E17" s="4">
        <v>43384</v>
      </c>
      <c r="F17" s="14">
        <v>44043</v>
      </c>
      <c r="G17" s="26">
        <v>11</v>
      </c>
    </row>
    <row r="18" spans="1:7" x14ac:dyDescent="0.25">
      <c r="A18" s="5">
        <v>3</v>
      </c>
      <c r="B18" s="7" t="s">
        <v>1</v>
      </c>
      <c r="C18" s="8">
        <v>92</v>
      </c>
      <c r="D18" s="2" t="s">
        <v>10</v>
      </c>
      <c r="E18" s="4">
        <v>43165</v>
      </c>
      <c r="F18" s="14">
        <v>44109</v>
      </c>
      <c r="G18" s="26">
        <v>24</v>
      </c>
    </row>
    <row r="19" spans="1:7" x14ac:dyDescent="0.25">
      <c r="A19" s="5">
        <v>3</v>
      </c>
      <c r="B19" s="7">
        <v>9279</v>
      </c>
      <c r="C19" s="8">
        <v>28</v>
      </c>
      <c r="D19" s="2" t="s">
        <v>24</v>
      </c>
      <c r="E19" s="4">
        <v>43368</v>
      </c>
      <c r="F19" s="14">
        <v>44196</v>
      </c>
      <c r="G19" s="26">
        <v>8</v>
      </c>
    </row>
    <row r="20" spans="1:7" x14ac:dyDescent="0.25">
      <c r="A20" s="5">
        <v>3</v>
      </c>
      <c r="B20" s="7">
        <v>9377</v>
      </c>
      <c r="C20" s="8">
        <v>243</v>
      </c>
      <c r="D20" s="2" t="s">
        <v>11</v>
      </c>
      <c r="E20" s="4">
        <v>43564.333333333336</v>
      </c>
      <c r="F20" s="4">
        <v>44268.583333333336</v>
      </c>
      <c r="G20" s="26">
        <v>10</v>
      </c>
    </row>
    <row r="21" spans="1:7" ht="30" x14ac:dyDescent="0.25">
      <c r="A21" s="22"/>
      <c r="B21" s="22"/>
      <c r="C21" s="22"/>
      <c r="D21" s="23" t="s">
        <v>58</v>
      </c>
      <c r="E21" s="22"/>
      <c r="F21" s="22"/>
      <c r="G21" s="24">
        <f>SUM(G3:G20)</f>
        <v>186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developments in progress 2021</vt:lpstr>
      <vt:lpstr>developments done prior 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Kaplun, Denis</dc:creator>
  <cp:lastModifiedBy>De$kAdmin</cp:lastModifiedBy>
  <cp:lastPrinted>2020-01-31T15:55:59Z</cp:lastPrinted>
  <dcterms:created xsi:type="dcterms:W3CDTF">2020-01-29T16:19:47Z</dcterms:created>
  <dcterms:modified xsi:type="dcterms:W3CDTF">2022-01-14T20:31:40Z</dcterms:modified>
</cp:coreProperties>
</file>