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firstSheet="1" activeTab="1"/>
  </bookViews>
  <sheets>
    <sheet name="Sheet1" sheetId="1" r:id="rId1"/>
    <sheet name="Sheet2" sheetId="2" r:id="rId2"/>
  </sheets>
  <definedNames>
    <definedName name="_xlnm.Print_Area" localSheetId="1">Sheet2!$B$2:$O$33</definedName>
  </definedNames>
  <calcPr calcId="162913"/>
</workbook>
</file>

<file path=xl/calcChain.xml><?xml version="1.0" encoding="utf-8"?>
<calcChain xmlns="http://schemas.openxmlformats.org/spreadsheetml/2006/main">
  <c r="D33" i="2" l="1"/>
  <c r="E33" i="2"/>
  <c r="F33" i="2"/>
  <c r="G33" i="2"/>
  <c r="H33" i="2"/>
  <c r="I33" i="2"/>
  <c r="J33" i="2"/>
  <c r="K33" i="2"/>
  <c r="L33" i="2"/>
  <c r="M33" i="2"/>
  <c r="N33" i="2"/>
  <c r="C33"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4" i="2"/>
  <c r="O33" i="2" l="1"/>
</calcChain>
</file>

<file path=xl/sharedStrings.xml><?xml version="1.0" encoding="utf-8"?>
<sst xmlns="http://schemas.openxmlformats.org/spreadsheetml/2006/main" count="61" uniqueCount="49">
  <si>
    <t>CC</t>
  </si>
  <si>
    <t>Cmd</t>
  </si>
  <si>
    <t>L/S/S</t>
  </si>
  <si>
    <t>Bureaunew</t>
  </si>
  <si>
    <t>Bureau</t>
  </si>
  <si>
    <t>Borough</t>
  </si>
  <si>
    <t>Boro Order</t>
  </si>
  <si>
    <t>CHAPLAINS UNIT</t>
  </si>
  <si>
    <t>DC Employee Relations</t>
  </si>
  <si>
    <t>Grand Total</t>
  </si>
  <si>
    <t>Assistant Chief</t>
  </si>
  <si>
    <t>Chief of Community Affairs</t>
  </si>
  <si>
    <t>Chief of Crime Control</t>
  </si>
  <si>
    <t>Chief of Collaborative Policing</t>
  </si>
  <si>
    <t>Chief of Detectives</t>
  </si>
  <si>
    <t>Chief of Department</t>
  </si>
  <si>
    <t>Chief of Housing</t>
  </si>
  <si>
    <t>Chief of Intelligence</t>
  </si>
  <si>
    <t>Chief of Operations</t>
  </si>
  <si>
    <t>Chief of Patrol</t>
  </si>
  <si>
    <t>Chief of Transportation</t>
  </si>
  <si>
    <t>Chief of Personnel</t>
  </si>
  <si>
    <t>Captain</t>
  </si>
  <si>
    <t>Chief of Special Operations</t>
  </si>
  <si>
    <t>Deputy Chief</t>
  </si>
  <si>
    <t>Deputy Inspector</t>
  </si>
  <si>
    <t>Detective 1st Grade</t>
  </si>
  <si>
    <t>Detective 2nd Grade</t>
  </si>
  <si>
    <t>Detective 3rd Grade</t>
  </si>
  <si>
    <t>Detective Specialist</t>
  </si>
  <si>
    <t>Inspector</t>
  </si>
  <si>
    <t>Lieutenant Commander Detective Squad</t>
  </si>
  <si>
    <t>Lieutenant Special Assignment</t>
  </si>
  <si>
    <t>Lieutenant</t>
  </si>
  <si>
    <t>Police Officer</t>
  </si>
  <si>
    <t>Sergeant Detective Squad</t>
  </si>
  <si>
    <t>Sergeant</t>
  </si>
  <si>
    <t>Sergeant Special Assignment</t>
  </si>
  <si>
    <t>White</t>
  </si>
  <si>
    <t>Black</t>
  </si>
  <si>
    <t>Hispanic</t>
  </si>
  <si>
    <t>Asian</t>
  </si>
  <si>
    <t>Other</t>
  </si>
  <si>
    <t>Female Total</t>
  </si>
  <si>
    <t>Female</t>
  </si>
  <si>
    <t>Male</t>
  </si>
  <si>
    <t>Male Total</t>
  </si>
  <si>
    <t>Rank</t>
  </si>
  <si>
    <t>Chief of Transit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</si>
</sst>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0"/>
      <color indexed="8"/>
      <name val="Arial"/>
    </font>
    <font>
      <sz val="11"/>
      <color indexed="8"/>
      <name val="Calibri"/>
    </font>
    <font>
      <sz val="10"/>
      <color indexed="8"/>
      <name val="Arial"/>
      <family val="2"/>
    </font>
  </fonts>
  <fills count="5">
    <fill>
      <patternFill patternType="none"/>
    </fill>
    <fill>
      <patternFill patternType="gray125"/>
    </fill>
    <fill>
      <patternFill patternType="solid">
        <fgColor indexed="22"/>
        <bgColor indexed="0"/>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12">
    <xf numFmtId="0" fontId="0" fillId="0" borderId="0" xfId="0"/>
    <xf numFmtId="0" fontId="2" fillId="2" borderId="1" xfId="1" applyFont="1" applyFill="1" applyBorder="1" applyAlignment="1">
      <alignment horizontal="center"/>
    </xf>
    <xf numFmtId="0" fontId="2" fillId="0" borderId="2" xfId="1" applyFont="1" applyFill="1" applyBorder="1" applyAlignment="1">
      <alignment horizontal="right" wrapText="1"/>
    </xf>
    <xf numFmtId="0" fontId="2" fillId="0" borderId="2" xfId="1" applyFont="1" applyFill="1" applyBorder="1" applyAlignment="1">
      <alignment wrapText="1"/>
    </xf>
    <xf numFmtId="0" fontId="0" fillId="0" borderId="0" xfId="2" applyFont="1" applyFill="1"/>
    <xf numFmtId="0" fontId="0" fillId="0" borderId="3" xfId="0"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cellXfs>
  <cellStyles count="3">
    <cellStyle name="Normal" xfId="0" builtinId="0"/>
    <cellStyle name="Normal_JH UPP Query" xfId="2"/>
    <cellStyle name="Normal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2"/>
  <sheetViews>
    <sheetView workbookViewId="0">
      <selection activeCell="C12" sqref="C12:H12"/>
    </sheetView>
  </sheetViews>
  <sheetFormatPr defaultColWidth="45.28515625" defaultRowHeight="15" x14ac:dyDescent="0.25"/>
  <cols>
    <col min="1" max="1" width="4" bestFit="1" customWidth="1"/>
    <col min="2" max="2" width="15.85546875" bestFit="1" customWidth="1"/>
    <col min="3" max="3" width="5.5703125" bestFit="1" customWidth="1"/>
    <col min="4" max="7" width="21.85546875" bestFit="1" customWidth="1"/>
  </cols>
  <sheetData>
    <row r="8" spans="1:8" x14ac:dyDescent="0.25">
      <c r="A8" s="1" t="s">
        <v>0</v>
      </c>
      <c r="B8" s="1" t="s">
        <v>1</v>
      </c>
      <c r="C8" s="1" t="s">
        <v>2</v>
      </c>
      <c r="D8" s="1" t="s">
        <v>3</v>
      </c>
      <c r="E8" s="1" t="s">
        <v>4</v>
      </c>
      <c r="F8" s="1" t="s">
        <v>5</v>
      </c>
      <c r="G8" s="1" t="s">
        <v>6</v>
      </c>
    </row>
    <row r="9" spans="1:8" x14ac:dyDescent="0.25">
      <c r="C9" s="2">
        <v>0</v>
      </c>
      <c r="D9" s="3" t="s">
        <v>8</v>
      </c>
      <c r="E9" s="3" t="s">
        <v>8</v>
      </c>
      <c r="F9" s="3" t="s">
        <v>8</v>
      </c>
      <c r="G9" s="3" t="s">
        <v>8</v>
      </c>
      <c r="H9" s="2">
        <v>645</v>
      </c>
    </row>
    <row r="12" spans="1:8" x14ac:dyDescent="0.25">
      <c r="C12" s="4">
        <v>0</v>
      </c>
      <c r="D12" s="4" t="s">
        <v>8</v>
      </c>
      <c r="E12" s="4" t="s">
        <v>8</v>
      </c>
      <c r="F12" s="4" t="s">
        <v>8</v>
      </c>
      <c r="G12" s="4">
        <v>645</v>
      </c>
      <c r="H12" s="3"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3"/>
  <sheetViews>
    <sheetView tabSelected="1" view="pageLayout" zoomScaleNormal="100" workbookViewId="0">
      <selection activeCell="O33" sqref="O33"/>
    </sheetView>
  </sheetViews>
  <sheetFormatPr defaultRowHeight="15" x14ac:dyDescent="0.25"/>
  <cols>
    <col min="2" max="2" width="37.5703125" bestFit="1" customWidth="1"/>
    <col min="8" max="8" width="12.42578125" bestFit="1" customWidth="1"/>
    <col min="14" max="14" width="12.42578125" bestFit="1" customWidth="1"/>
    <col min="15" max="15" width="11.140625" bestFit="1" customWidth="1"/>
  </cols>
  <sheetData>
    <row r="2" spans="2:15" x14ac:dyDescent="0.25">
      <c r="B2" s="10" t="s">
        <v>47</v>
      </c>
      <c r="C2" s="8" t="s">
        <v>44</v>
      </c>
      <c r="D2" s="8"/>
      <c r="E2" s="8"/>
      <c r="F2" s="8"/>
      <c r="G2" s="8"/>
      <c r="H2" s="8"/>
      <c r="I2" s="8" t="s">
        <v>45</v>
      </c>
      <c r="J2" s="8"/>
      <c r="K2" s="8"/>
      <c r="L2" s="8"/>
      <c r="M2" s="8"/>
      <c r="N2" s="8"/>
      <c r="O2" s="9" t="s">
        <v>9</v>
      </c>
    </row>
    <row r="3" spans="2:15" x14ac:dyDescent="0.25">
      <c r="B3" s="11"/>
      <c r="C3" s="6" t="s">
        <v>38</v>
      </c>
      <c r="D3" s="6" t="s">
        <v>39</v>
      </c>
      <c r="E3" s="6" t="s">
        <v>40</v>
      </c>
      <c r="F3" s="6" t="s">
        <v>41</v>
      </c>
      <c r="G3" s="6" t="s">
        <v>42</v>
      </c>
      <c r="H3" s="6" t="s">
        <v>43</v>
      </c>
      <c r="I3" s="6" t="s">
        <v>38</v>
      </c>
      <c r="J3" s="6" t="s">
        <v>39</v>
      </c>
      <c r="K3" s="6" t="s">
        <v>40</v>
      </c>
      <c r="L3" s="6" t="s">
        <v>41</v>
      </c>
      <c r="M3" s="6" t="s">
        <v>42</v>
      </c>
      <c r="N3" s="6" t="s">
        <v>46</v>
      </c>
      <c r="O3" s="9"/>
    </row>
    <row r="4" spans="2:15" x14ac:dyDescent="0.25">
      <c r="B4" s="5" t="s">
        <v>15</v>
      </c>
      <c r="C4" s="5"/>
      <c r="D4" s="5"/>
      <c r="E4" s="5"/>
      <c r="F4" s="5"/>
      <c r="G4" s="5"/>
      <c r="H4" s="6"/>
      <c r="I4" s="5">
        <v>1</v>
      </c>
      <c r="J4" s="5"/>
      <c r="K4" s="5"/>
      <c r="L4" s="5"/>
      <c r="M4" s="5"/>
      <c r="N4" s="6">
        <v>1</v>
      </c>
      <c r="O4" s="7">
        <f>SUM(H4,N4)</f>
        <v>1</v>
      </c>
    </row>
    <row r="5" spans="2:15" x14ac:dyDescent="0.25">
      <c r="B5" s="5" t="s">
        <v>19</v>
      </c>
      <c r="C5" s="5"/>
      <c r="D5" s="5"/>
      <c r="E5" s="5"/>
      <c r="F5" s="5"/>
      <c r="G5" s="5"/>
      <c r="H5" s="6"/>
      <c r="I5" s="5"/>
      <c r="J5" s="5"/>
      <c r="K5" s="5">
        <v>1</v>
      </c>
      <c r="L5" s="5"/>
      <c r="M5" s="5"/>
      <c r="N5" s="6">
        <v>1</v>
      </c>
      <c r="O5" s="7">
        <f t="shared" ref="O5:O33" si="0">SUM(H5,N5)</f>
        <v>1</v>
      </c>
    </row>
    <row r="6" spans="2:15" x14ac:dyDescent="0.25">
      <c r="B6" s="5" t="s">
        <v>14</v>
      </c>
      <c r="C6" s="5"/>
      <c r="D6" s="5"/>
      <c r="E6" s="5"/>
      <c r="F6" s="5"/>
      <c r="G6" s="5"/>
      <c r="H6" s="6"/>
      <c r="I6" s="5"/>
      <c r="J6" s="5">
        <v>1</v>
      </c>
      <c r="K6" s="5"/>
      <c r="L6" s="5"/>
      <c r="M6" s="5"/>
      <c r="N6" s="6">
        <v>1</v>
      </c>
      <c r="O6" s="7">
        <f t="shared" si="0"/>
        <v>1</v>
      </c>
    </row>
    <row r="7" spans="2:15" x14ac:dyDescent="0.25">
      <c r="B7" s="5" t="s">
        <v>16</v>
      </c>
      <c r="C7" s="5"/>
      <c r="D7" s="5"/>
      <c r="E7" s="5"/>
      <c r="F7" s="5"/>
      <c r="G7" s="5"/>
      <c r="H7" s="6"/>
      <c r="I7" s="5">
        <v>1</v>
      </c>
      <c r="J7" s="5"/>
      <c r="K7" s="5"/>
      <c r="L7" s="5"/>
      <c r="M7" s="5"/>
      <c r="N7" s="6">
        <v>1</v>
      </c>
      <c r="O7" s="7">
        <f t="shared" si="0"/>
        <v>1</v>
      </c>
    </row>
    <row r="8" spans="2:15" x14ac:dyDescent="0.25">
      <c r="B8" s="5" t="s">
        <v>21</v>
      </c>
      <c r="C8" s="5"/>
      <c r="D8" s="5"/>
      <c r="E8" s="5"/>
      <c r="F8" s="5"/>
      <c r="G8" s="5"/>
      <c r="H8" s="6"/>
      <c r="I8" s="5"/>
      <c r="J8" s="5"/>
      <c r="K8" s="5">
        <v>1</v>
      </c>
      <c r="L8" s="5"/>
      <c r="M8" s="5"/>
      <c r="N8" s="6">
        <v>1</v>
      </c>
      <c r="O8" s="7">
        <f t="shared" si="0"/>
        <v>1</v>
      </c>
    </row>
    <row r="9" spans="2:15" x14ac:dyDescent="0.25">
      <c r="B9" s="5" t="s">
        <v>17</v>
      </c>
      <c r="C9" s="5"/>
      <c r="D9" s="5"/>
      <c r="E9" s="5"/>
      <c r="F9" s="5"/>
      <c r="G9" s="5"/>
      <c r="H9" s="6"/>
      <c r="I9" s="5">
        <v>1</v>
      </c>
      <c r="J9" s="5"/>
      <c r="K9" s="5"/>
      <c r="L9" s="5"/>
      <c r="M9" s="5"/>
      <c r="N9" s="6">
        <v>1</v>
      </c>
      <c r="O9" s="7">
        <f t="shared" si="0"/>
        <v>1</v>
      </c>
    </row>
    <row r="10" spans="2:15" x14ac:dyDescent="0.25">
      <c r="B10" s="5" t="s">
        <v>12</v>
      </c>
      <c r="C10" s="5"/>
      <c r="D10" s="5"/>
      <c r="E10" s="5"/>
      <c r="F10" s="5"/>
      <c r="G10" s="5"/>
      <c r="H10" s="6"/>
      <c r="I10" s="5">
        <v>1</v>
      </c>
      <c r="J10" s="5"/>
      <c r="K10" s="5"/>
      <c r="L10" s="5"/>
      <c r="M10" s="5"/>
      <c r="N10" s="6">
        <v>1</v>
      </c>
      <c r="O10" s="7">
        <f t="shared" si="0"/>
        <v>1</v>
      </c>
    </row>
    <row r="11" spans="2:15" x14ac:dyDescent="0.25">
      <c r="B11" s="5" t="s">
        <v>11</v>
      </c>
      <c r="C11" s="5"/>
      <c r="D11" s="5"/>
      <c r="E11" s="5"/>
      <c r="F11" s="5"/>
      <c r="G11" s="5"/>
      <c r="H11" s="6"/>
      <c r="I11" s="5"/>
      <c r="J11" s="5">
        <v>1</v>
      </c>
      <c r="K11" s="5"/>
      <c r="L11" s="5"/>
      <c r="M11" s="5"/>
      <c r="N11" s="6">
        <v>1</v>
      </c>
      <c r="O11" s="7">
        <f t="shared" si="0"/>
        <v>1</v>
      </c>
    </row>
    <row r="12" spans="2:15" x14ac:dyDescent="0.25">
      <c r="B12" s="5" t="s">
        <v>13</v>
      </c>
      <c r="C12" s="5"/>
      <c r="D12" s="5">
        <v>1</v>
      </c>
      <c r="E12" s="5"/>
      <c r="F12" s="5"/>
      <c r="G12" s="5"/>
      <c r="H12" s="6">
        <v>1</v>
      </c>
      <c r="I12" s="5"/>
      <c r="J12" s="5"/>
      <c r="K12" s="5"/>
      <c r="L12" s="5"/>
      <c r="M12" s="5"/>
      <c r="N12" s="6"/>
      <c r="O12" s="7">
        <f t="shared" si="0"/>
        <v>1</v>
      </c>
    </row>
    <row r="13" spans="2:15" x14ac:dyDescent="0.25">
      <c r="B13" s="5" t="s">
        <v>18</v>
      </c>
      <c r="C13" s="5"/>
      <c r="D13" s="5"/>
      <c r="E13" s="5"/>
      <c r="F13" s="5"/>
      <c r="G13" s="5"/>
      <c r="H13" s="6"/>
      <c r="I13" s="5">
        <v>1</v>
      </c>
      <c r="J13" s="5"/>
      <c r="K13" s="5"/>
      <c r="L13" s="5"/>
      <c r="M13" s="5"/>
      <c r="N13" s="6">
        <v>1</v>
      </c>
      <c r="O13" s="7">
        <f t="shared" si="0"/>
        <v>1</v>
      </c>
    </row>
    <row r="14" spans="2:15" x14ac:dyDescent="0.25">
      <c r="B14" s="5" t="s">
        <v>20</v>
      </c>
      <c r="C14" s="5"/>
      <c r="D14" s="5"/>
      <c r="E14" s="5">
        <v>1</v>
      </c>
      <c r="F14" s="5"/>
      <c r="G14" s="5"/>
      <c r="H14" s="6">
        <v>1</v>
      </c>
      <c r="I14" s="5"/>
      <c r="J14" s="5"/>
      <c r="K14" s="5"/>
      <c r="L14" s="5"/>
      <c r="M14" s="5"/>
      <c r="N14" s="6"/>
      <c r="O14" s="7">
        <f t="shared" si="0"/>
        <v>1</v>
      </c>
    </row>
    <row r="15" spans="2:15" x14ac:dyDescent="0.25">
      <c r="B15" s="5" t="s">
        <v>23</v>
      </c>
      <c r="C15" s="5"/>
      <c r="D15" s="5"/>
      <c r="E15" s="5"/>
      <c r="F15" s="5"/>
      <c r="G15" s="5"/>
      <c r="H15" s="6"/>
      <c r="I15" s="5">
        <v>1</v>
      </c>
      <c r="J15" s="5"/>
      <c r="K15" s="5"/>
      <c r="L15" s="5"/>
      <c r="M15" s="5"/>
      <c r="N15" s="6">
        <v>1</v>
      </c>
      <c r="O15" s="7">
        <f t="shared" si="0"/>
        <v>1</v>
      </c>
    </row>
    <row r="16" spans="2:15" x14ac:dyDescent="0.25">
      <c r="B16" s="5" t="s">
        <v>48</v>
      </c>
      <c r="C16" s="5"/>
      <c r="D16" s="5"/>
      <c r="E16" s="5"/>
      <c r="F16" s="5"/>
      <c r="G16" s="5"/>
      <c r="H16" s="6"/>
      <c r="I16" s="5"/>
      <c r="J16" s="5"/>
      <c r="K16" s="5">
        <v>1</v>
      </c>
      <c r="L16" s="5"/>
      <c r="M16" s="5"/>
      <c r="N16" s="6">
        <v>1</v>
      </c>
      <c r="O16" s="7">
        <f t="shared" si="0"/>
        <v>1</v>
      </c>
    </row>
    <row r="17" spans="2:15" x14ac:dyDescent="0.25">
      <c r="B17" s="5" t="s">
        <v>24</v>
      </c>
      <c r="C17" s="5">
        <v>2</v>
      </c>
      <c r="D17" s="5"/>
      <c r="E17" s="5"/>
      <c r="F17" s="5"/>
      <c r="G17" s="5"/>
      <c r="H17" s="6">
        <v>2</v>
      </c>
      <c r="I17" s="5">
        <v>51</v>
      </c>
      <c r="J17" s="5">
        <v>8</v>
      </c>
      <c r="K17" s="5">
        <v>7</v>
      </c>
      <c r="L17" s="5">
        <v>1</v>
      </c>
      <c r="M17" s="5"/>
      <c r="N17" s="6">
        <v>67</v>
      </c>
      <c r="O17" s="7">
        <f t="shared" si="0"/>
        <v>69</v>
      </c>
    </row>
    <row r="18" spans="2:15" x14ac:dyDescent="0.25">
      <c r="B18" s="5" t="s">
        <v>10</v>
      </c>
      <c r="C18" s="5">
        <v>3</v>
      </c>
      <c r="D18" s="5">
        <v>3</v>
      </c>
      <c r="E18" s="5"/>
      <c r="F18" s="5"/>
      <c r="G18" s="5"/>
      <c r="H18" s="6">
        <v>6</v>
      </c>
      <c r="I18" s="5">
        <v>16</v>
      </c>
      <c r="J18" s="5">
        <v>1</v>
      </c>
      <c r="K18" s="5">
        <v>1</v>
      </c>
      <c r="L18" s="5"/>
      <c r="M18" s="5"/>
      <c r="N18" s="6">
        <v>18</v>
      </c>
      <c r="O18" s="7">
        <f t="shared" si="0"/>
        <v>24</v>
      </c>
    </row>
    <row r="19" spans="2:15" x14ac:dyDescent="0.25">
      <c r="B19" s="5" t="s">
        <v>30</v>
      </c>
      <c r="C19" s="5">
        <v>7</v>
      </c>
      <c r="D19" s="5">
        <v>5</v>
      </c>
      <c r="E19" s="5"/>
      <c r="F19" s="5"/>
      <c r="G19" s="5"/>
      <c r="H19" s="6">
        <v>12</v>
      </c>
      <c r="I19" s="5">
        <v>90</v>
      </c>
      <c r="J19" s="5">
        <v>10</v>
      </c>
      <c r="K19" s="5">
        <v>15</v>
      </c>
      <c r="L19" s="5">
        <v>2</v>
      </c>
      <c r="M19" s="5"/>
      <c r="N19" s="6">
        <v>117</v>
      </c>
      <c r="O19" s="7">
        <f t="shared" si="0"/>
        <v>129</v>
      </c>
    </row>
    <row r="20" spans="2:15" x14ac:dyDescent="0.25">
      <c r="B20" s="5" t="s">
        <v>25</v>
      </c>
      <c r="C20" s="5">
        <v>8</v>
      </c>
      <c r="D20" s="5">
        <v>5</v>
      </c>
      <c r="E20" s="5">
        <v>2</v>
      </c>
      <c r="F20" s="5"/>
      <c r="G20" s="5"/>
      <c r="H20" s="6">
        <v>15</v>
      </c>
      <c r="I20" s="5">
        <v>120</v>
      </c>
      <c r="J20" s="5">
        <v>13</v>
      </c>
      <c r="K20" s="5">
        <v>17</v>
      </c>
      <c r="L20" s="5">
        <v>5</v>
      </c>
      <c r="M20" s="5"/>
      <c r="N20" s="6">
        <v>155</v>
      </c>
      <c r="O20" s="7">
        <f t="shared" si="0"/>
        <v>170</v>
      </c>
    </row>
    <row r="21" spans="2:15" x14ac:dyDescent="0.25">
      <c r="B21" s="5" t="s">
        <v>22</v>
      </c>
      <c r="C21" s="5">
        <v>11</v>
      </c>
      <c r="D21" s="5">
        <v>11</v>
      </c>
      <c r="E21" s="5">
        <v>10</v>
      </c>
      <c r="F21" s="5">
        <v>3</v>
      </c>
      <c r="G21" s="5"/>
      <c r="H21" s="6">
        <v>35</v>
      </c>
      <c r="I21" s="5">
        <v>197</v>
      </c>
      <c r="J21" s="5">
        <v>25</v>
      </c>
      <c r="K21" s="5">
        <v>49</v>
      </c>
      <c r="L21" s="5">
        <v>36</v>
      </c>
      <c r="M21" s="5"/>
      <c r="N21" s="6">
        <v>307</v>
      </c>
      <c r="O21" s="7">
        <f t="shared" si="0"/>
        <v>342</v>
      </c>
    </row>
    <row r="22" spans="2:15" x14ac:dyDescent="0.25">
      <c r="B22" s="5" t="s">
        <v>31</v>
      </c>
      <c r="C22" s="5">
        <v>3</v>
      </c>
      <c r="D22" s="5">
        <v>2</v>
      </c>
      <c r="E22" s="5">
        <v>1</v>
      </c>
      <c r="F22" s="5"/>
      <c r="G22" s="5"/>
      <c r="H22" s="6">
        <v>6</v>
      </c>
      <c r="I22" s="5">
        <v>101</v>
      </c>
      <c r="J22" s="5">
        <v>12</v>
      </c>
      <c r="K22" s="5">
        <v>15</v>
      </c>
      <c r="L22" s="5">
        <v>4</v>
      </c>
      <c r="M22" s="5"/>
      <c r="N22" s="6">
        <v>132</v>
      </c>
      <c r="O22" s="7">
        <f t="shared" si="0"/>
        <v>138</v>
      </c>
    </row>
    <row r="23" spans="2:15" x14ac:dyDescent="0.25">
      <c r="B23" s="5" t="s">
        <v>32</v>
      </c>
      <c r="C23" s="5">
        <v>8</v>
      </c>
      <c r="D23" s="5">
        <v>6</v>
      </c>
      <c r="E23" s="5">
        <v>2</v>
      </c>
      <c r="F23" s="5">
        <v>2</v>
      </c>
      <c r="G23" s="5"/>
      <c r="H23" s="6">
        <v>18</v>
      </c>
      <c r="I23" s="5">
        <v>64</v>
      </c>
      <c r="J23" s="5">
        <v>7</v>
      </c>
      <c r="K23" s="5">
        <v>12</v>
      </c>
      <c r="L23" s="5">
        <v>4</v>
      </c>
      <c r="M23" s="5"/>
      <c r="N23" s="6">
        <v>87</v>
      </c>
      <c r="O23" s="7">
        <f t="shared" si="0"/>
        <v>105</v>
      </c>
    </row>
    <row r="24" spans="2:15" x14ac:dyDescent="0.25">
      <c r="B24" s="5" t="s">
        <v>33</v>
      </c>
      <c r="C24" s="5">
        <v>51</v>
      </c>
      <c r="D24" s="5">
        <v>48</v>
      </c>
      <c r="E24" s="5">
        <v>45</v>
      </c>
      <c r="F24" s="5">
        <v>5</v>
      </c>
      <c r="G24" s="5"/>
      <c r="H24" s="6">
        <v>149</v>
      </c>
      <c r="I24" s="5">
        <v>646</v>
      </c>
      <c r="J24" s="5">
        <v>116</v>
      </c>
      <c r="K24" s="5">
        <v>244</v>
      </c>
      <c r="L24" s="5">
        <v>110</v>
      </c>
      <c r="M24" s="5">
        <v>1</v>
      </c>
      <c r="N24" s="6">
        <v>1117</v>
      </c>
      <c r="O24" s="7">
        <f t="shared" si="0"/>
        <v>1266</v>
      </c>
    </row>
    <row r="25" spans="2:15" x14ac:dyDescent="0.25">
      <c r="B25" s="5" t="s">
        <v>35</v>
      </c>
      <c r="C25" s="5">
        <v>12</v>
      </c>
      <c r="D25" s="5">
        <v>13</v>
      </c>
      <c r="E25" s="5">
        <v>13</v>
      </c>
      <c r="F25" s="5">
        <v>3</v>
      </c>
      <c r="G25" s="5"/>
      <c r="H25" s="6">
        <v>41</v>
      </c>
      <c r="I25" s="5">
        <v>176</v>
      </c>
      <c r="J25" s="5">
        <v>36</v>
      </c>
      <c r="K25" s="5">
        <v>43</v>
      </c>
      <c r="L25" s="5">
        <v>13</v>
      </c>
      <c r="M25" s="5"/>
      <c r="N25" s="6">
        <v>268</v>
      </c>
      <c r="O25" s="7">
        <f t="shared" si="0"/>
        <v>309</v>
      </c>
    </row>
    <row r="26" spans="2:15" x14ac:dyDescent="0.25">
      <c r="B26" s="5" t="s">
        <v>37</v>
      </c>
      <c r="C26" s="5">
        <v>9</v>
      </c>
      <c r="D26" s="5">
        <v>13</v>
      </c>
      <c r="E26" s="5">
        <v>15</v>
      </c>
      <c r="F26" s="5"/>
      <c r="G26" s="5"/>
      <c r="H26" s="6">
        <v>37</v>
      </c>
      <c r="I26" s="5">
        <v>108</v>
      </c>
      <c r="J26" s="5">
        <v>19</v>
      </c>
      <c r="K26" s="5">
        <v>29</v>
      </c>
      <c r="L26" s="5">
        <v>13</v>
      </c>
      <c r="M26" s="5"/>
      <c r="N26" s="6">
        <v>169</v>
      </c>
      <c r="O26" s="7">
        <f t="shared" si="0"/>
        <v>206</v>
      </c>
    </row>
    <row r="27" spans="2:15" x14ac:dyDescent="0.25">
      <c r="B27" s="5" t="s">
        <v>36</v>
      </c>
      <c r="C27" s="5">
        <v>172</v>
      </c>
      <c r="D27" s="5">
        <v>199</v>
      </c>
      <c r="E27" s="5">
        <v>221</v>
      </c>
      <c r="F27" s="5">
        <v>18</v>
      </c>
      <c r="G27" s="5"/>
      <c r="H27" s="6">
        <v>610</v>
      </c>
      <c r="I27" s="5">
        <v>1753</v>
      </c>
      <c r="J27" s="5">
        <v>339</v>
      </c>
      <c r="K27" s="5">
        <v>762</v>
      </c>
      <c r="L27" s="5">
        <v>335</v>
      </c>
      <c r="M27" s="5">
        <v>3</v>
      </c>
      <c r="N27" s="6">
        <v>3192</v>
      </c>
      <c r="O27" s="7">
        <f t="shared" si="0"/>
        <v>3802</v>
      </c>
    </row>
    <row r="28" spans="2:15" x14ac:dyDescent="0.25">
      <c r="B28" s="5" t="s">
        <v>26</v>
      </c>
      <c r="C28" s="5">
        <v>5</v>
      </c>
      <c r="D28" s="5">
        <v>7</v>
      </c>
      <c r="E28" s="5">
        <v>10</v>
      </c>
      <c r="F28" s="5"/>
      <c r="G28" s="5"/>
      <c r="H28" s="6">
        <v>22</v>
      </c>
      <c r="I28" s="5">
        <v>149</v>
      </c>
      <c r="J28" s="5">
        <v>41</v>
      </c>
      <c r="K28" s="5">
        <v>38</v>
      </c>
      <c r="L28" s="5">
        <v>7</v>
      </c>
      <c r="M28" s="5"/>
      <c r="N28" s="6">
        <v>235</v>
      </c>
      <c r="O28" s="7">
        <f t="shared" si="0"/>
        <v>257</v>
      </c>
    </row>
    <row r="29" spans="2:15" x14ac:dyDescent="0.25">
      <c r="B29" s="5" t="s">
        <v>27</v>
      </c>
      <c r="C29" s="5">
        <v>25</v>
      </c>
      <c r="D29" s="5">
        <v>30</v>
      </c>
      <c r="E29" s="5">
        <v>36</v>
      </c>
      <c r="F29" s="5">
        <v>5</v>
      </c>
      <c r="G29" s="5"/>
      <c r="H29" s="6">
        <v>96</v>
      </c>
      <c r="I29" s="5">
        <v>306</v>
      </c>
      <c r="J29" s="5">
        <v>58</v>
      </c>
      <c r="K29" s="5">
        <v>106</v>
      </c>
      <c r="L29" s="5">
        <v>24</v>
      </c>
      <c r="M29" s="5">
        <v>3</v>
      </c>
      <c r="N29" s="6">
        <v>497</v>
      </c>
      <c r="O29" s="7">
        <f t="shared" si="0"/>
        <v>593</v>
      </c>
    </row>
    <row r="30" spans="2:15" x14ac:dyDescent="0.25">
      <c r="B30" s="5" t="s">
        <v>28</v>
      </c>
      <c r="C30" s="5">
        <v>167</v>
      </c>
      <c r="D30" s="5">
        <v>96</v>
      </c>
      <c r="E30" s="5">
        <v>167</v>
      </c>
      <c r="F30" s="5">
        <v>9</v>
      </c>
      <c r="G30" s="5">
        <v>1</v>
      </c>
      <c r="H30" s="6">
        <v>440</v>
      </c>
      <c r="I30" s="5">
        <v>1426</v>
      </c>
      <c r="J30" s="5">
        <v>382</v>
      </c>
      <c r="K30" s="5">
        <v>741</v>
      </c>
      <c r="L30" s="5">
        <v>119</v>
      </c>
      <c r="M30" s="5">
        <v>1</v>
      </c>
      <c r="N30" s="6">
        <v>2669</v>
      </c>
      <c r="O30" s="7">
        <f t="shared" si="0"/>
        <v>3109</v>
      </c>
    </row>
    <row r="31" spans="2:15" x14ac:dyDescent="0.25">
      <c r="B31" s="5" t="s">
        <v>29</v>
      </c>
      <c r="C31" s="5">
        <v>38</v>
      </c>
      <c r="D31" s="5">
        <v>51</v>
      </c>
      <c r="E31" s="5">
        <v>67</v>
      </c>
      <c r="F31" s="5">
        <v>10</v>
      </c>
      <c r="G31" s="5"/>
      <c r="H31" s="6">
        <v>166</v>
      </c>
      <c r="I31" s="5">
        <v>386</v>
      </c>
      <c r="J31" s="5">
        <v>104</v>
      </c>
      <c r="K31" s="5">
        <v>163</v>
      </c>
      <c r="L31" s="5">
        <v>39</v>
      </c>
      <c r="M31" s="5"/>
      <c r="N31" s="6">
        <v>692</v>
      </c>
      <c r="O31" s="7">
        <f t="shared" si="0"/>
        <v>858</v>
      </c>
    </row>
    <row r="32" spans="2:15" x14ac:dyDescent="0.25">
      <c r="B32" s="5" t="s">
        <v>34</v>
      </c>
      <c r="C32" s="5">
        <v>1303</v>
      </c>
      <c r="D32" s="5">
        <v>1265</v>
      </c>
      <c r="E32" s="5">
        <v>1923</v>
      </c>
      <c r="F32" s="5">
        <v>190</v>
      </c>
      <c r="G32" s="5">
        <v>6</v>
      </c>
      <c r="H32" s="6">
        <v>4687</v>
      </c>
      <c r="I32" s="5">
        <v>8557</v>
      </c>
      <c r="J32" s="5">
        <v>2280</v>
      </c>
      <c r="K32" s="5">
        <v>5193</v>
      </c>
      <c r="L32" s="5">
        <v>2085</v>
      </c>
      <c r="M32" s="5">
        <v>11</v>
      </c>
      <c r="N32" s="6">
        <v>18126</v>
      </c>
      <c r="O32" s="7">
        <f t="shared" si="0"/>
        <v>22813</v>
      </c>
    </row>
    <row r="33" spans="2:15" x14ac:dyDescent="0.25">
      <c r="B33" s="6" t="s">
        <v>9</v>
      </c>
      <c r="C33" s="6">
        <f>SUM(C4:C32)</f>
        <v>1824</v>
      </c>
      <c r="D33" s="6">
        <f t="shared" ref="D33:N33" si="1">SUM(D4:D32)</f>
        <v>1755</v>
      </c>
      <c r="E33" s="6">
        <f t="shared" si="1"/>
        <v>2513</v>
      </c>
      <c r="F33" s="6">
        <f t="shared" si="1"/>
        <v>245</v>
      </c>
      <c r="G33" s="6">
        <f t="shared" si="1"/>
        <v>7</v>
      </c>
      <c r="H33" s="6">
        <f t="shared" si="1"/>
        <v>6344</v>
      </c>
      <c r="I33" s="6">
        <f t="shared" si="1"/>
        <v>14152</v>
      </c>
      <c r="J33" s="6">
        <f t="shared" si="1"/>
        <v>3453</v>
      </c>
      <c r="K33" s="6">
        <f t="shared" si="1"/>
        <v>7438</v>
      </c>
      <c r="L33" s="6">
        <f t="shared" si="1"/>
        <v>2797</v>
      </c>
      <c r="M33" s="6">
        <f t="shared" si="1"/>
        <v>19</v>
      </c>
      <c r="N33" s="6">
        <f t="shared" si="1"/>
        <v>27859</v>
      </c>
      <c r="O33" s="7">
        <f t="shared" si="0"/>
        <v>34203</v>
      </c>
    </row>
  </sheetData>
  <sheetProtection algorithmName="SHA-512" hashValue="/r2/elm1tcAsQp2gCOLSZW7uI+wYpnn5zaq6XXdPfusnTbmG4LqFnRSZJ3cU5xaYhmGDIKG19U2dwLqZMHaPHw==" saltValue="NADZGfjT0zq+kKCJRPboog==" spinCount="100000" sheet="1" objects="1" scenarios="1"/>
  <sortState ref="B4:N32">
    <sortCondition ref="B4:B32" customList="Chief of Department,Chief of Patrol,Chief of Detectives,Chief of Transit,Chief of Housing,Chief of Personnel,Chief of Intelligence,Chief of Crime Control,Chief of Community Affairs,Chief of Collaborative Policing,Chief of Operations,Chief of Transportation,Chief of Special Operations,Chief of Counterterrorism,Deputy Chief,Assistant Chief,Inspector,Deputy Inspector,Captain,Lieutenant Commander Detective Squad,Lieutenant Special Assignment,Lieutenant,Sergeant Detective Squad,Sergeant Special Assignment,Sergeant,Detective 1st Grade,Detective 2nd Grade,Detective 3rd Grade,Detective Specialist,Police Officer"/>
  </sortState>
  <mergeCells count="4">
    <mergeCell ref="C2:H2"/>
    <mergeCell ref="I2:N2"/>
    <mergeCell ref="O2:O3"/>
    <mergeCell ref="B2:B3"/>
  </mergeCells>
  <pageMargins left="0.7" right="0.7" top="0.75" bottom="0.75" header="0.3" footer="0.3"/>
  <pageSetup scale="70" orientation="landscape" r:id="rId1"/>
  <headerFooter>
    <oddHeader>&amp;CDepartment Demographics as of October 15,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2020-10-29T18:06:07Z</dcterms:modified>
</cp:coreProperties>
</file>