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esktop\"/>
    </mc:Choice>
  </mc:AlternateContent>
  <bookViews>
    <workbookView xWindow="0" yWindow="0" windowWidth="23040" windowHeight="108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E18" i="1" l="1"/>
  <c r="D18" i="1"/>
  <c r="C18" i="1"/>
  <c r="B18" i="1"/>
  <c r="F9" i="1"/>
  <c r="E9" i="1"/>
  <c r="D9" i="1"/>
  <c r="C9" i="1"/>
  <c r="B9" i="1"/>
  <c r="H12" i="1"/>
  <c r="H17" i="1" l="1"/>
  <c r="H16" i="1"/>
  <c r="H15" i="1"/>
  <c r="H14" i="1"/>
  <c r="H13" i="1"/>
  <c r="F18" i="1"/>
  <c r="H9" i="1"/>
  <c r="C27" i="1" s="1"/>
  <c r="H8" i="1"/>
  <c r="C26" i="1" s="1"/>
  <c r="H7" i="1"/>
  <c r="C25" i="1" s="1"/>
  <c r="H6" i="1"/>
  <c r="C24" i="1" s="1"/>
  <c r="H5" i="1"/>
  <c r="C23" i="1" s="1"/>
  <c r="H4" i="1"/>
  <c r="C22" i="1" s="1"/>
  <c r="H3" i="1"/>
  <c r="H18" i="1" l="1"/>
</calcChain>
</file>

<file path=xl/sharedStrings.xml><?xml version="1.0" encoding="utf-8"?>
<sst xmlns="http://schemas.openxmlformats.org/spreadsheetml/2006/main" count="39" uniqueCount="26">
  <si>
    <t>TOTAL UNIFORMED PERSONELL NEW YORK CITY POLICE DEPARTMENT BY RACE, GENDER AND RACE</t>
  </si>
  <si>
    <t xml:space="preserve">TOTAL </t>
  </si>
  <si>
    <t>Male White</t>
  </si>
  <si>
    <t>Male Black</t>
  </si>
  <si>
    <t>Male Hisp.</t>
  </si>
  <si>
    <t>Male Asian</t>
  </si>
  <si>
    <t>Male N/AMER</t>
  </si>
  <si>
    <t>Male Other</t>
  </si>
  <si>
    <t>Total Males</t>
  </si>
  <si>
    <t>Female White</t>
  </si>
  <si>
    <t>Female Black</t>
  </si>
  <si>
    <t>Female Hisp.</t>
  </si>
  <si>
    <t>Female Asian</t>
  </si>
  <si>
    <t>Female Other</t>
  </si>
  <si>
    <t>Total Females</t>
  </si>
  <si>
    <t>All PO</t>
  </si>
  <si>
    <t>All Sergeants</t>
  </si>
  <si>
    <t>All Lieutenants</t>
  </si>
  <si>
    <t>All Captains</t>
  </si>
  <si>
    <t xml:space="preserve">Total </t>
  </si>
  <si>
    <t>Total</t>
  </si>
  <si>
    <t>Female N/AMER</t>
  </si>
  <si>
    <t>All Detectives</t>
  </si>
  <si>
    <t xml:space="preserve"> Above Captain</t>
  </si>
  <si>
    <t>Above Captain</t>
  </si>
  <si>
    <t>*As of August 31,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</si>
</sst>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1" fillId="0" borderId="1" xfId="0" applyNumberFormat="1" applyFont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workbookViewId="0">
      <selection activeCell="A28" sqref="A28"/>
    </sheetView>
  </sheetViews>
  <sheetFormatPr defaultRowHeight="15" x14ac:dyDescent="0.25"/>
  <cols>
    <col min="1" max="1" width="15.85546875" bestFit="1" customWidth="1"/>
    <col min="2" max="2" width="13.5703125" bestFit="1" customWidth="1"/>
    <col min="3" max="3" width="12.5703125" bestFit="1" customWidth="1"/>
    <col min="4" max="4" width="12.42578125" bestFit="1" customWidth="1"/>
    <col min="5" max="5" width="12.85546875" bestFit="1" customWidth="1"/>
    <col min="6" max="6" width="15.5703125" bestFit="1" customWidth="1"/>
    <col min="7" max="7" width="13.28515625" bestFit="1" customWidth="1"/>
    <col min="8" max="8" width="13.42578125" bestFit="1" customWidth="1"/>
  </cols>
  <sheetData>
    <row r="1" spans="1:8" s="12" customFormat="1" ht="29.45" customHeight="1" x14ac:dyDescent="0.3">
      <c r="A1" s="11" t="s">
        <v>0</v>
      </c>
    </row>
    <row r="2" spans="1:8" x14ac:dyDescent="0.25"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9" t="s">
        <v>8</v>
      </c>
    </row>
    <row r="3" spans="1:8" x14ac:dyDescent="0.25">
      <c r="A3" s="4" t="s">
        <v>15</v>
      </c>
      <c r="B3" s="6">
        <v>9459</v>
      </c>
      <c r="C3" s="6">
        <v>2396</v>
      </c>
      <c r="D3" s="6">
        <v>5308</v>
      </c>
      <c r="E3" s="6">
        <v>1989</v>
      </c>
      <c r="F3" s="6">
        <v>11</v>
      </c>
      <c r="G3" s="6"/>
      <c r="H3" s="8">
        <f t="shared" ref="H3:H9" si="0">SUM(B3:G3)</f>
        <v>19163</v>
      </c>
    </row>
    <row r="4" spans="1:8" x14ac:dyDescent="0.25">
      <c r="A4" s="4" t="s">
        <v>22</v>
      </c>
      <c r="B4" s="6">
        <v>2583</v>
      </c>
      <c r="C4" s="4">
        <v>642</v>
      </c>
      <c r="D4" s="6">
        <v>1183</v>
      </c>
      <c r="E4" s="6">
        <v>195</v>
      </c>
      <c r="F4" s="6">
        <v>4</v>
      </c>
      <c r="G4" s="6"/>
      <c r="H4" s="8">
        <f t="shared" si="0"/>
        <v>4607</v>
      </c>
    </row>
    <row r="5" spans="1:8" x14ac:dyDescent="0.25">
      <c r="A5" s="4" t="s">
        <v>16</v>
      </c>
      <c r="B5" s="6">
        <v>2267</v>
      </c>
      <c r="C5" s="4">
        <v>425</v>
      </c>
      <c r="D5" s="4">
        <v>867</v>
      </c>
      <c r="E5" s="4">
        <v>341</v>
      </c>
      <c r="F5" s="4">
        <v>3</v>
      </c>
      <c r="G5" s="6"/>
      <c r="H5" s="8">
        <f t="shared" si="0"/>
        <v>3903</v>
      </c>
    </row>
    <row r="6" spans="1:8" x14ac:dyDescent="0.25">
      <c r="A6" s="4" t="s">
        <v>17</v>
      </c>
      <c r="B6" s="6">
        <v>1016</v>
      </c>
      <c r="C6" s="4">
        <v>125</v>
      </c>
      <c r="D6" s="4">
        <v>255</v>
      </c>
      <c r="E6" s="4">
        <v>108</v>
      </c>
      <c r="F6" s="4">
        <v>1</v>
      </c>
      <c r="G6" s="6"/>
      <c r="H6" s="8">
        <f t="shared" si="0"/>
        <v>1505</v>
      </c>
    </row>
    <row r="7" spans="1:8" x14ac:dyDescent="0.25">
      <c r="A7" s="4" t="s">
        <v>18</v>
      </c>
      <c r="B7" s="6">
        <v>223</v>
      </c>
      <c r="C7" s="4">
        <v>27</v>
      </c>
      <c r="D7" s="4">
        <v>42</v>
      </c>
      <c r="E7" s="4">
        <v>24</v>
      </c>
      <c r="F7" s="4"/>
      <c r="G7" s="6"/>
      <c r="H7" s="8">
        <f t="shared" si="0"/>
        <v>316</v>
      </c>
    </row>
    <row r="8" spans="1:8" x14ac:dyDescent="0.25">
      <c r="A8" s="4" t="s">
        <v>23</v>
      </c>
      <c r="B8" s="6">
        <v>333</v>
      </c>
      <c r="C8" s="4">
        <v>31</v>
      </c>
      <c r="D8" s="4">
        <v>40</v>
      </c>
      <c r="E8" s="4">
        <v>8</v>
      </c>
      <c r="F8" s="4"/>
      <c r="G8" s="6"/>
      <c r="H8" s="8">
        <f t="shared" si="0"/>
        <v>412</v>
      </c>
    </row>
    <row r="9" spans="1:8" x14ac:dyDescent="0.25">
      <c r="A9" s="5" t="s">
        <v>19</v>
      </c>
      <c r="B9" s="7">
        <f>SUM(B3:B8)</f>
        <v>15881</v>
      </c>
      <c r="C9" s="7">
        <f>SUM(C3:C8)</f>
        <v>3646</v>
      </c>
      <c r="D9" s="7">
        <f>SUM(D3:D8)</f>
        <v>7695</v>
      </c>
      <c r="E9" s="7">
        <f>SUM(E3:E8)</f>
        <v>2665</v>
      </c>
      <c r="F9" s="7">
        <f>SUM(F3:F8)</f>
        <v>19</v>
      </c>
      <c r="G9" s="7">
        <v>0</v>
      </c>
      <c r="H9" s="8">
        <f t="shared" si="0"/>
        <v>29906</v>
      </c>
    </row>
    <row r="10" spans="1:8" x14ac:dyDescent="0.25">
      <c r="A10" s="1"/>
      <c r="B10" s="3"/>
      <c r="C10" s="3"/>
      <c r="D10" s="3"/>
      <c r="E10" s="3"/>
      <c r="F10" s="3"/>
      <c r="G10" s="2"/>
      <c r="H10" s="3"/>
    </row>
    <row r="11" spans="1:8" x14ac:dyDescent="0.25">
      <c r="B11" s="10" t="s">
        <v>9</v>
      </c>
      <c r="C11" s="10" t="s">
        <v>10</v>
      </c>
      <c r="D11" s="10" t="s">
        <v>11</v>
      </c>
      <c r="E11" s="10" t="s">
        <v>12</v>
      </c>
      <c r="F11" s="10" t="s">
        <v>21</v>
      </c>
      <c r="G11" s="10" t="s">
        <v>13</v>
      </c>
      <c r="H11" s="9" t="s">
        <v>14</v>
      </c>
    </row>
    <row r="12" spans="1:8" x14ac:dyDescent="0.25">
      <c r="A12" s="4" t="s">
        <v>15</v>
      </c>
      <c r="B12" s="6">
        <v>1346</v>
      </c>
      <c r="C12" s="6">
        <v>1304</v>
      </c>
      <c r="D12" s="6">
        <v>1900</v>
      </c>
      <c r="E12" s="6">
        <v>180</v>
      </c>
      <c r="F12" s="6">
        <v>5</v>
      </c>
      <c r="G12" s="6"/>
      <c r="H12" s="8">
        <f>SUM(B12:G12)</f>
        <v>4735</v>
      </c>
    </row>
    <row r="13" spans="1:8" x14ac:dyDescent="0.25">
      <c r="A13" s="4" t="s">
        <v>22</v>
      </c>
      <c r="B13" s="6">
        <v>246</v>
      </c>
      <c r="C13" s="4">
        <v>215</v>
      </c>
      <c r="D13" s="4">
        <v>275</v>
      </c>
      <c r="E13" s="4">
        <v>22</v>
      </c>
      <c r="F13" s="4">
        <v>1</v>
      </c>
      <c r="G13" s="6"/>
      <c r="H13" s="8">
        <f t="shared" ref="H13:H17" si="1">SUM(B13:G13)</f>
        <v>759</v>
      </c>
    </row>
    <row r="14" spans="1:8" x14ac:dyDescent="0.25">
      <c r="A14" s="4" t="s">
        <v>16</v>
      </c>
      <c r="B14" s="6">
        <v>218</v>
      </c>
      <c r="C14" s="4">
        <v>257</v>
      </c>
      <c r="D14" s="4">
        <v>268</v>
      </c>
      <c r="E14" s="4">
        <v>21</v>
      </c>
      <c r="F14" s="4">
        <v>1</v>
      </c>
      <c r="G14" s="6"/>
      <c r="H14" s="8">
        <f t="shared" si="1"/>
        <v>765</v>
      </c>
    </row>
    <row r="15" spans="1:8" x14ac:dyDescent="0.25">
      <c r="A15" s="4" t="s">
        <v>17</v>
      </c>
      <c r="B15" s="6">
        <v>85</v>
      </c>
      <c r="C15" s="4">
        <v>56</v>
      </c>
      <c r="D15" s="4">
        <v>43</v>
      </c>
      <c r="E15" s="4">
        <v>10</v>
      </c>
      <c r="F15" s="4"/>
      <c r="G15" s="6"/>
      <c r="H15" s="8">
        <f t="shared" si="1"/>
        <v>194</v>
      </c>
    </row>
    <row r="16" spans="1:8" x14ac:dyDescent="0.25">
      <c r="A16" s="4" t="s">
        <v>18</v>
      </c>
      <c r="B16" s="6">
        <v>9</v>
      </c>
      <c r="C16" s="4">
        <v>13</v>
      </c>
      <c r="D16" s="4">
        <v>9</v>
      </c>
      <c r="E16" s="4">
        <v>2</v>
      </c>
      <c r="F16" s="4"/>
      <c r="G16" s="6"/>
      <c r="H16" s="8">
        <f t="shared" si="1"/>
        <v>33</v>
      </c>
    </row>
    <row r="17" spans="1:8" x14ac:dyDescent="0.25">
      <c r="A17" s="4" t="s">
        <v>24</v>
      </c>
      <c r="B17" s="6">
        <v>22</v>
      </c>
      <c r="C17" s="4">
        <v>11</v>
      </c>
      <c r="D17" s="4">
        <v>4</v>
      </c>
      <c r="E17" s="4"/>
      <c r="F17" s="4"/>
      <c r="G17" s="6"/>
      <c r="H17" s="8">
        <f t="shared" si="1"/>
        <v>37</v>
      </c>
    </row>
    <row r="18" spans="1:8" x14ac:dyDescent="0.25">
      <c r="A18" s="5" t="s">
        <v>20</v>
      </c>
      <c r="B18" s="7">
        <f>SUM(B12:B17)</f>
        <v>1926</v>
      </c>
      <c r="C18" s="7">
        <f>SUM(C12:C17)</f>
        <v>1856</v>
      </c>
      <c r="D18" s="7">
        <f>SUM(D12:D17)</f>
        <v>2499</v>
      </c>
      <c r="E18" s="7">
        <f>SUM(E12:E17)</f>
        <v>235</v>
      </c>
      <c r="F18" s="7">
        <f t="shared" ref="F18" si="2">SUM(F12:F17)</f>
        <v>7</v>
      </c>
      <c r="G18" s="7">
        <v>0</v>
      </c>
      <c r="H18" s="8">
        <f>SUM(H12:H17)</f>
        <v>6523</v>
      </c>
    </row>
    <row r="20" spans="1:8" x14ac:dyDescent="0.25">
      <c r="B20" s="9" t="s">
        <v>1</v>
      </c>
      <c r="C20" s="9" t="s">
        <v>1</v>
      </c>
    </row>
    <row r="21" spans="1:8" x14ac:dyDescent="0.25">
      <c r="B21" s="4" t="s">
        <v>15</v>
      </c>
      <c r="C21" s="8">
        <f>SUM(H3,H12)</f>
        <v>23898</v>
      </c>
    </row>
    <row r="22" spans="1:8" x14ac:dyDescent="0.25">
      <c r="B22" s="4" t="s">
        <v>22</v>
      </c>
      <c r="C22" s="8">
        <f t="shared" ref="C22:C27" si="3">SUM(H4,H13)</f>
        <v>5366</v>
      </c>
    </row>
    <row r="23" spans="1:8" x14ac:dyDescent="0.25">
      <c r="B23" s="4" t="s">
        <v>16</v>
      </c>
      <c r="C23" s="8">
        <f t="shared" si="3"/>
        <v>4668</v>
      </c>
    </row>
    <row r="24" spans="1:8" x14ac:dyDescent="0.25">
      <c r="B24" s="4" t="s">
        <v>17</v>
      </c>
      <c r="C24" s="8">
        <f t="shared" si="3"/>
        <v>1699</v>
      </c>
    </row>
    <row r="25" spans="1:8" x14ac:dyDescent="0.25">
      <c r="B25" s="4" t="s">
        <v>18</v>
      </c>
      <c r="C25" s="8">
        <f t="shared" si="3"/>
        <v>349</v>
      </c>
    </row>
    <row r="26" spans="1:8" x14ac:dyDescent="0.25">
      <c r="B26" s="4" t="s">
        <v>23</v>
      </c>
      <c r="C26" s="8">
        <f t="shared" si="3"/>
        <v>449</v>
      </c>
    </row>
    <row r="27" spans="1:8" x14ac:dyDescent="0.25">
      <c r="B27" s="5" t="s">
        <v>19</v>
      </c>
      <c r="C27" s="8">
        <f>SUM(H9,H18)</f>
        <v>36429</v>
      </c>
    </row>
    <row r="28" spans="1:8" x14ac:dyDescent="0.25">
      <c r="A28" t="s">
        <v>25</v>
      </c>
    </row>
  </sheetData>
  <mergeCells count="1">
    <mergeCell ref="A1:XFD1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 York Police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SANDHU, AMANJEET</dc:creator>
  <cp:lastModifiedBy>ALI, MICHAEL</cp:lastModifiedBy>
  <cp:lastPrinted>2017-10-13T17:25:06Z</cp:lastPrinted>
  <dcterms:created xsi:type="dcterms:W3CDTF">2017-10-05T17:53:03Z</dcterms:created>
  <dcterms:modified xsi:type="dcterms:W3CDTF">2018-10-01T22:12:16Z</dcterms:modified>
</cp:coreProperties>
</file>